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8_{4F0869E9-41A2-4C3F-98CB-15924DE527CB}" xr6:coauthVersionLast="47" xr6:coauthVersionMax="47" xr10:uidLastSave="{00000000-0000-0000-0000-000000000000}"/>
  <bookViews>
    <workbookView xWindow="-120" yWindow="-120" windowWidth="29040" windowHeight="15840" xr2:uid="{FDB85B79-A300-4E67-8FB5-621586443FDC}"/>
  </bookViews>
  <sheets>
    <sheet name="TVS DE" sheetId="2" r:id="rId1"/>
    <sheet name="TVS GB" sheetId="3" r:id="rId2"/>
  </sheets>
  <externalReferences>
    <externalReference r:id="rId3"/>
    <externalReference r:id="rId4"/>
  </externalReferences>
  <definedNames>
    <definedName name="alleKundenbetreuer" localSheetId="1">'[1]CS Europa'!$N$99:$N$143</definedName>
    <definedName name="alleKundenbetreuer">'[2]CS Europa'!$N$99:$N$143</definedName>
    <definedName name="_xlnm.Print_Area" localSheetId="0">'TVS DE'!$A$1:$L$195</definedName>
    <definedName name="_xlnm.Print_Area" localSheetId="1">'TVS GB'!$A$1:$L$195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9" i="3" l="1"/>
  <c r="L26" i="3"/>
  <c r="A195" i="3"/>
  <c r="L153" i="3"/>
  <c r="A115" i="3"/>
  <c r="L113" i="3"/>
  <c r="L153" i="2" l="1"/>
  <c r="L113" i="2"/>
  <c r="L69" i="2"/>
  <c r="L26" i="2"/>
  <c r="A155" i="2"/>
  <c r="B137" i="2"/>
  <c r="A115" i="2"/>
</calcChain>
</file>

<file path=xl/sharedStrings.xml><?xml version="1.0" encoding="utf-8"?>
<sst xmlns="http://schemas.openxmlformats.org/spreadsheetml/2006/main" count="645" uniqueCount="387">
  <si>
    <t>1,19 ‰</t>
  </si>
  <si>
    <t>1,43 ‰</t>
  </si>
  <si>
    <t>1,50 ‰</t>
  </si>
  <si>
    <t>"</t>
  </si>
  <si>
    <t>2,25 ‰</t>
  </si>
  <si>
    <t>3,25 ‰</t>
  </si>
  <si>
    <t>4,50 ‰</t>
  </si>
  <si>
    <t>5,85 ‰</t>
  </si>
  <si>
    <t>►</t>
  </si>
  <si>
    <t>auf Anfrage</t>
  </si>
  <si>
    <t>3</t>
  </si>
  <si>
    <t>7</t>
  </si>
  <si>
    <t>2</t>
  </si>
  <si>
    <t>Die Geschäftsgrundlage unserer speditionellen Tatigkeiten sind das HGB, die CMR</t>
  </si>
  <si>
    <t xml:space="preserve">und die ADSp 2017. </t>
  </si>
  <si>
    <t>Diese beinhalten sowohl Haftungsbegrenzungen als auch Haftungsausschlüsse.</t>
  </si>
  <si>
    <t>Der Abschluß einer Warentransportversicherung ("all-risk") gewährt Ihnen im Rahmen</t>
  </si>
  <si>
    <t>der "DTV-Güter 2000/2008" einen umfassenden Versicherungsschutz.</t>
  </si>
  <si>
    <t>Die Prämiensätze entnehmen Sie bitte der nebenstehenden Tabelle.</t>
  </si>
  <si>
    <t>Transportversicherung</t>
  </si>
  <si>
    <t>LOXX Logistics GmbH</t>
  </si>
  <si>
    <t>Seite 1/5</t>
  </si>
  <si>
    <t>Region**</t>
  </si>
  <si>
    <t>Zone</t>
  </si>
  <si>
    <t>Prämiensatz</t>
  </si>
  <si>
    <t>Mindestprämie</t>
  </si>
  <si>
    <t>Deutschland</t>
  </si>
  <si>
    <t>Westeuropa</t>
  </si>
  <si>
    <t>Osteuropa</t>
  </si>
  <si>
    <t>Asien/Eurasien</t>
  </si>
  <si>
    <t>Maghreb-Staaten (ausgenommen Mauretanien)</t>
  </si>
  <si>
    <t>Liegen Abgangs- und Bestimungsort in unterschiedlichen Ländergruppen, so gilt der  höhere Prämiensatz von beiden.</t>
  </si>
  <si>
    <t>falls gewünscht: Erstellung Versicherungspolice/Zertifikat inkl.Postversand:  30,00 €</t>
  </si>
  <si>
    <t>Die Zuordnung einzelner Länder zu den Zonen entnehmen Sie bitte dem separaten Beiblatt Seite 5/5.</t>
  </si>
  <si>
    <t>Wir arbeiten ausschließlich aufgrund der ADSp 2017.</t>
  </si>
  <si>
    <t>Warenklassen</t>
  </si>
  <si>
    <t>Separate Versicherungsprämien</t>
  </si>
  <si>
    <t>Für u.a. nachfolgende Waren müssen separat Versicherungsprämien abgestimmt werden:</t>
  </si>
  <si>
    <t>Güterklasse II (besonderes Speditionsgut)</t>
  </si>
  <si>
    <t>Alkohol (verzollt, z.B. Bier, Wein)</t>
  </si>
  <si>
    <t>Arzneimittel</t>
  </si>
  <si>
    <t xml:space="preserve">Computerhardware </t>
  </si>
  <si>
    <t>Elektronische Geräte</t>
  </si>
  <si>
    <t>Elektronische Organizer (keine Handhelds)</t>
  </si>
  <si>
    <t>Explosive und feuergefährliche Güter</t>
  </si>
  <si>
    <t>Foto- / Filmapparate (analog und digital)</t>
  </si>
  <si>
    <t>Glaswaren</t>
  </si>
  <si>
    <t>Haushaltsgeräte</t>
  </si>
  <si>
    <t>Keramik</t>
  </si>
  <si>
    <t>Laptops / Notebooks</t>
  </si>
  <si>
    <t>Marmor</t>
  </si>
  <si>
    <t>Neumöbel (verpackt)</t>
  </si>
  <si>
    <t>Porzellan</t>
  </si>
  <si>
    <t>PC´s</t>
  </si>
  <si>
    <t>Spirituosen (verzollt und unverzollt)</t>
  </si>
  <si>
    <t>Tabakwaren (keine Zigaretten, Zigarren, Zigarillos)</t>
  </si>
  <si>
    <t>Terrakotta</t>
  </si>
  <si>
    <t>Unterhaltungselektronik/Braune Ware</t>
  </si>
  <si>
    <t>Videokameras</t>
  </si>
  <si>
    <t>Weiße Ware</t>
  </si>
  <si>
    <t>Güterklasse III (gefährdetes Speditionsgut)</t>
  </si>
  <si>
    <t>Alkohol (unverzollt)</t>
  </si>
  <si>
    <t>Mobiltelefone</t>
  </si>
  <si>
    <t>Arzneimittel (temperaturgeführt)</t>
  </si>
  <si>
    <t>Motorräder</t>
  </si>
  <si>
    <t>Baumwolle/Rohwolle</t>
  </si>
  <si>
    <t>Munition, Waffen (ausgenommen Sportwaffen)</t>
  </si>
  <si>
    <t>Boote</t>
  </si>
  <si>
    <t>Nüsse</t>
  </si>
  <si>
    <t>Chip- und Telefonkarten</t>
  </si>
  <si>
    <t>Pelze (echte)</t>
  </si>
  <si>
    <t>Computerbauteile (wie Prozessoren, Speicher)</t>
  </si>
  <si>
    <t>Pflanzen (lebende)</t>
  </si>
  <si>
    <t>Dokumente / Urkunden / Wertpapiere</t>
  </si>
  <si>
    <t>Prototypen</t>
  </si>
  <si>
    <t>Drogen (gemäß Betäubungsmittelgesetz)</t>
  </si>
  <si>
    <t>Radioaktive Stoffe / Kernbrennstoffe</t>
  </si>
  <si>
    <t>Edelmetalle</t>
  </si>
  <si>
    <t>Rohtabak</t>
  </si>
  <si>
    <t xml:space="preserve">Edelsteine / echte Perlen </t>
  </si>
  <si>
    <t>Schnittblumen</t>
  </si>
  <si>
    <t>Fette und Öle</t>
  </si>
  <si>
    <t>Schwerguttransporte</t>
  </si>
  <si>
    <t>Gebrauchte und beschädigte Güter</t>
  </si>
  <si>
    <t>Stahlhandelsprodukte / Rohstahl</t>
  </si>
  <si>
    <t>Geld/Münzen</t>
  </si>
  <si>
    <t>Tee</t>
  </si>
  <si>
    <t>Gemälde</t>
  </si>
  <si>
    <t>Temperaturgeführte Güter</t>
  </si>
  <si>
    <t>Gewürze</t>
  </si>
  <si>
    <t>Teppiche (echte)</t>
  </si>
  <si>
    <t>Großraumtransporte</t>
  </si>
  <si>
    <t>Tiere (lebende)</t>
  </si>
  <si>
    <t>Handhelds (PDA/MDA)</t>
  </si>
  <si>
    <t>Umzugsgut</t>
  </si>
  <si>
    <t>Handys</t>
  </si>
  <si>
    <t>Valoren</t>
  </si>
  <si>
    <t>Kaffee (Rohkaffee)</t>
  </si>
  <si>
    <t>Wassersportfahrzeuge / Boote</t>
  </si>
  <si>
    <t>Kakao (Rohkakao)</t>
  </si>
  <si>
    <t>Wohnwagen</t>
  </si>
  <si>
    <t>Kraftfahrzeuge aller Art</t>
  </si>
  <si>
    <t>Zement</t>
  </si>
  <si>
    <t>Kunstgegenstände / Antiquitäten</t>
  </si>
  <si>
    <t>Zigaretten (Zigarren, Zigarillos)</t>
  </si>
  <si>
    <t>Massen-/Schüttgüter</t>
  </si>
  <si>
    <t>Zucker</t>
  </si>
  <si>
    <t>Messe- und Ausstellungsgüter</t>
  </si>
  <si>
    <t>Seite 3/5</t>
  </si>
  <si>
    <t>Seite 2/5</t>
  </si>
  <si>
    <t>Einzelanfragen zur Transportversicherung</t>
  </si>
  <si>
    <t>Für u.a. nachfolgende Waren können wir mit sendungsspezifischen Einzelanfragen eine Transportversicherung anbieten:</t>
  </si>
  <si>
    <t>Transporte in Krisengebiete</t>
  </si>
  <si>
    <t>Transporte, deren Lade- UND Entladeort außerhalb Deutschlands, Benelux, Österreichs, der Schweiz liegen</t>
  </si>
  <si>
    <t>Güter ab einer Versicherungssumme von 500.000 €, unabhängig von der Warenart</t>
  </si>
  <si>
    <t>Chip- und Telefonkarten, Computerbauteile (z. B. Prozessoren, Speicher), Computerhardware wie Laptops/Notebooks, PC's</t>
  </si>
  <si>
    <t>elektronische Geräte, elektronische Organizer, Foto-/Filmapparate/Videokameras, Unterhaltungselektronik/braune Ware</t>
  </si>
  <si>
    <t>Handys/Mobiltelefone</t>
  </si>
  <si>
    <t>Alkohol, Spirituosen, Rohtabak, Tabakwaren, Zigaretten</t>
  </si>
  <si>
    <t>Arzneimittel,  Drogen (gemäß Betäubungsmittelgesetz)</t>
  </si>
  <si>
    <t xml:space="preserve">Kaffee (Rohkaffee), Kakao (Rohkakao), Tee, Fette und Öle, Gewürze, Nüsse, Zucker </t>
  </si>
  <si>
    <t xml:space="preserve">Dokumente / Urkunden / Wertpapiere </t>
  </si>
  <si>
    <t>Antiquitäten, Pelze, Edelmetalle, Edelsteine / echte Perlen, Geld/Münzen, Gemälde, Kunstgegenstände, Teppiche (echt), Valoren</t>
  </si>
  <si>
    <t>Baumwolle/Rohwolle, Stahlhandelsprodukte/Rohstahl</t>
  </si>
  <si>
    <t>Glaswaren, Haushaltsgeräte/weiße Ware, Keramik, Marmor, Neumöbel (verpackt), Porzellan, Terrakotta, Zement</t>
  </si>
  <si>
    <t>Großraumtransporte/Schwerguttransporte, Massen/Schüttgüter</t>
  </si>
  <si>
    <t>Kraft-, Luft- und Wasserfahrzeuge, Prototypen, Wassersportfahrzeuge/Boote, Wohnwagen</t>
  </si>
  <si>
    <t>Munition, Waffen (ausgenommen Sportwaffen), explosive und feuergefährliche Güter</t>
  </si>
  <si>
    <t>Radioaktive Stoffe/Kernbrennstoffe, ADR-Güter mit Gefahrzettel 1 oder 7</t>
  </si>
  <si>
    <t>temperaturgeführte Güter, Schnittblumen, Tiefkühlgut, verderbliche Güter, lebende Tiere und Pflanzen</t>
  </si>
  <si>
    <t>Umzugs-, Messe-, Ausstellungsgut,  gebrauchte und beschädigte Güter</t>
  </si>
  <si>
    <t>Nach ADSp 2017 / Punkt 3.3 ist der Auftraggeber verpflichtet, dem Spediteur besonders wertvolle und diebstahlgefährdete Güter rechtzeitig vor Übernahme schriftlich anzumelden.</t>
  </si>
  <si>
    <t>Seite 4/5</t>
  </si>
  <si>
    <t>Vorteile der Warentransportversicherung gegenüber dem Haftungsanspruch</t>
  </si>
  <si>
    <t>Ereignis</t>
  </si>
  <si>
    <t>Gesetzliche Haftung des Verkehrsträgers</t>
  </si>
  <si>
    <t>Deckung über Warentransportversicherung</t>
  </si>
  <si>
    <t>Güterschaden infolge höherer Gewalt (Blitzschlag, Hagel etc.) bzw. unabwendbarem Ereignis (z. B. Raubüberfall)</t>
  </si>
  <si>
    <t>Güterschaden während des Transports</t>
  </si>
  <si>
    <t>Güterfolgeschaden (z. B. Montagestillstand als Folge eines Güterschadens)</t>
  </si>
  <si>
    <t>Reine Vermögensschäden infolge Lieferfristüberschreitung)</t>
  </si>
  <si>
    <t>Landverkehr: 
Keine Haftung des Frachtführers bzw. des Spediteurs, 
wenn dieser nach Gesetz wie ein Frachtführer haftet. 
Luftverkehr: Keine Haftung. 
Seeverkehr: Keine Haftung.</t>
  </si>
  <si>
    <t>Haftung des Spediteurs ausschließlich bei Verschulden. 
Begrenzung nach ADSp 2017*: 8,33 SZR je kg, max. 35.000 EUR 
je Schadenfall</t>
  </si>
  <si>
    <t>Volle Ersatzleistung ***</t>
  </si>
  <si>
    <t>Schadenersatz im Rahmen der 
SCHUNCK Güterfolgeschadenklausel 
auf Basis der DTV-Güter 2000/2008 
bis 500.000 EUR 
je Schadenereignis</t>
  </si>
  <si>
    <t xml:space="preserve">* Allgemeine Geschäftsbedingungen können zusätzliche Haftungsbeschränkungen enthalten (z.B. ADSp 2017) </t>
  </si>
  <si>
    <t>** Der Versicherungsschutz steht dem Wareninteressenten über den Spediteur zur Verfügung, sofern er den Versicherungsschutz wünscht</t>
  </si>
  <si>
    <t xml:space="preserve">*** Auf Basis der angemeldeten Versicherungssumme (Definition gemäß Policenbestimmungen) </t>
  </si>
  <si>
    <t>**** Sofern in den AGB vereinbart: Für Seeverkehre Haftungsausschluss von nautischem Verschulden und Feuer/Explosion möglich</t>
  </si>
  <si>
    <t>Seite 5/5</t>
  </si>
  <si>
    <t>Zuordnung einzelner Länder zu den Prämiensatz-Zonen</t>
  </si>
  <si>
    <t>Land</t>
  </si>
  <si>
    <t>Afghanistan</t>
  </si>
  <si>
    <t>Albanien</t>
  </si>
  <si>
    <t>Armenien</t>
  </si>
  <si>
    <t>Aserbaidschan</t>
  </si>
  <si>
    <t>Belgien</t>
  </si>
  <si>
    <t>Bosnien Herzegowina</t>
  </si>
  <si>
    <t>Bulgarien</t>
  </si>
  <si>
    <t>Dänemark</t>
  </si>
  <si>
    <t>Estland</t>
  </si>
  <si>
    <t>Finnland</t>
  </si>
  <si>
    <t>Frankreich</t>
  </si>
  <si>
    <t>Georgien</t>
  </si>
  <si>
    <t>Griechenland</t>
  </si>
  <si>
    <t>Großbritannien</t>
  </si>
  <si>
    <t>Irak</t>
  </si>
  <si>
    <t>Irland / Nordirland</t>
  </si>
  <si>
    <t>Italien</t>
  </si>
  <si>
    <t>Kasachstan</t>
  </si>
  <si>
    <t>Kirgistan</t>
  </si>
  <si>
    <t>Kosovo</t>
  </si>
  <si>
    <t>Kroatien</t>
  </si>
  <si>
    <t>Lettland</t>
  </si>
  <si>
    <t>Litauen</t>
  </si>
  <si>
    <t>Luxembourg</t>
  </si>
  <si>
    <t>Marokko</t>
  </si>
  <si>
    <t>Mazedonien</t>
  </si>
  <si>
    <t>Moldawien</t>
  </si>
  <si>
    <t>Mongolei</t>
  </si>
  <si>
    <t>Montenegro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</si>
  <si>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</si>
  <si>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</si>
  <si>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</si>
  <si>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</si>
  <si>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</si>
  <si>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</si>
  <si>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</si>
  <si>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</si>
  <si>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</si>
  <si>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Serbien</t>
  </si>
  <si>
    <t>Slowakei</t>
  </si>
  <si>
    <t>Slowenien</t>
  </si>
  <si>
    <t>Spanien</t>
  </si>
  <si>
    <t>Tadschikistan</t>
  </si>
  <si>
    <t>Tschechien</t>
  </si>
  <si>
    <t>Türkei</t>
  </si>
  <si>
    <t>Turkmenistan</t>
  </si>
  <si>
    <t>Ukraine</t>
  </si>
  <si>
    <t>Ungarn</t>
  </si>
  <si>
    <t>Usbekistan</t>
  </si>
  <si>
    <t>Weißrussland</t>
  </si>
  <si>
    <t>Transport insurance</t>
  </si>
  <si>
    <t>Page 1 of 5</t>
  </si>
  <si>
    <t xml:space="preserve">The basics of our transaction are in accordance of  the HGB, the CMR </t>
  </si>
  <si>
    <t>and the ADSp 2017.</t>
  </si>
  <si>
    <t>These are contains as well the limitation as the exclusion of liability.</t>
  </si>
  <si>
    <t>The conclusion of a goods transport assurance ("all risk") contract grants to you, within the scope of</t>
  </si>
  <si>
    <t xml:space="preserve"> the "DTV-Güter 2000/2008" a comprehensive insurance cover.</t>
  </si>
  <si>
    <t>Please infer the insurance rates from the accompanying index.</t>
  </si>
  <si>
    <t>Insurance rate</t>
  </si>
  <si>
    <t>Minimum Premium</t>
  </si>
  <si>
    <t>Germany</t>
  </si>
  <si>
    <t>Western Europe</t>
  </si>
  <si>
    <t>Eastern Europe</t>
  </si>
  <si>
    <t>Asia/Eurasia</t>
  </si>
  <si>
    <t>Mahgreb states (except Mauritania)</t>
  </si>
  <si>
    <t>Lying place of departure and destination in different land groups, so the higher insurance rates of both is valid.</t>
  </si>
  <si>
    <t>If requested: issue of a insurance policy / certificate incl. postal dispatch: 30.00 €</t>
  </si>
  <si>
    <t>The allocation of single countries to the zones infer please from the supplementary sheet (page 5/5).</t>
  </si>
  <si>
    <t>We operate exclusively in accordance with the ADSp 2017 - (German Forwarders’ General Terms and Conditions of Trading).</t>
  </si>
  <si>
    <t>Page 2 of 5</t>
  </si>
  <si>
    <t>Classes of goods</t>
  </si>
  <si>
    <t>Separate insurance premiums</t>
  </si>
  <si>
    <t>Among other following goods,  insurance rates must be adapted separately:</t>
  </si>
  <si>
    <t>Goods class II (special freight forwarding goods)</t>
  </si>
  <si>
    <t>Goods class III (endangered freight forwarding goods)</t>
  </si>
  <si>
    <t>Alcohol (customs paid, e.g. beer, wine)</t>
  </si>
  <si>
    <t>Alcohol (duty unpaid)</t>
  </si>
  <si>
    <t>Mobile phones</t>
  </si>
  <si>
    <t>Medicines</t>
  </si>
  <si>
    <t>Medicines (temperature controlled)</t>
  </si>
  <si>
    <t>Motorcycles</t>
  </si>
  <si>
    <t>Cotton/raw wool</t>
  </si>
  <si>
    <t>Ammunition, weapons (except sporting weapons)</t>
  </si>
  <si>
    <t>Electronic equipment</t>
  </si>
  <si>
    <t>Boats</t>
  </si>
  <si>
    <t>Nuts</t>
  </si>
  <si>
    <t>Electronic organizers (not handhelds)</t>
  </si>
  <si>
    <t>Chip cards and telephone cards</t>
  </si>
  <si>
    <t>Furs</t>
  </si>
  <si>
    <t>Explosive and flammable goods</t>
  </si>
  <si>
    <t>Computer components (like processors, memory)</t>
  </si>
  <si>
    <t>Living plants</t>
  </si>
  <si>
    <t>Photo/film cameras</t>
  </si>
  <si>
    <t>Documents / certificates / securities</t>
  </si>
  <si>
    <t>Prototypes</t>
  </si>
  <si>
    <t>Glassware</t>
  </si>
  <si>
    <t>Drugs (according to the Narcotics Act)</t>
  </si>
  <si>
    <t>Radioactive substances / nuclear fuels</t>
  </si>
  <si>
    <t>Domestic appliances</t>
  </si>
  <si>
    <t>Precious metals</t>
  </si>
  <si>
    <t>Raw tobacco</t>
  </si>
  <si>
    <t>Ceramics/pottery</t>
  </si>
  <si>
    <t>Gemstones / Pearls</t>
  </si>
  <si>
    <t>Cut flowers</t>
  </si>
  <si>
    <t>Fats and oils</t>
  </si>
  <si>
    <t>Heavy goods transport</t>
  </si>
  <si>
    <t>Marble</t>
  </si>
  <si>
    <t>Used and damaged goods</t>
  </si>
  <si>
    <t>Steel trading products / crude steel</t>
  </si>
  <si>
    <t>New furniture (packaged)</t>
  </si>
  <si>
    <t>Money / coins</t>
  </si>
  <si>
    <t>Tea</t>
  </si>
  <si>
    <t>Porcelain</t>
  </si>
  <si>
    <t>Painting / oil painting</t>
  </si>
  <si>
    <t>Temperature-controlled goods</t>
  </si>
  <si>
    <t>Personal computers</t>
  </si>
  <si>
    <t>Spices</t>
  </si>
  <si>
    <t>Genuine carpets</t>
  </si>
  <si>
    <t>Spirits (duty paid and duty unpaid)</t>
  </si>
  <si>
    <t>Large-capacity transport</t>
  </si>
  <si>
    <t>Living animals</t>
  </si>
  <si>
    <t>Tobacco products (no cigarettes, cigars, cigarillos)</t>
  </si>
  <si>
    <t>Removal commodities</t>
  </si>
  <si>
    <t>Terracotta</t>
  </si>
  <si>
    <t xml:space="preserve">valuables, jewelry, securities, </t>
  </si>
  <si>
    <t>Consumer electronics (brown goods)</t>
  </si>
  <si>
    <t>Coffee (green coffee)</t>
  </si>
  <si>
    <t>Water sports vehicles/boats</t>
  </si>
  <si>
    <t>Video cameras</t>
  </si>
  <si>
    <t>Cocoa (raw cocoa)</t>
  </si>
  <si>
    <t>Caravans</t>
  </si>
  <si>
    <t>White goods</t>
  </si>
  <si>
    <t>Motor vehicles of all kinds</t>
  </si>
  <si>
    <t>Cement</t>
  </si>
  <si>
    <t>Objects of art / antiques</t>
  </si>
  <si>
    <t>Cigarettes (cigars, cigarillos)</t>
  </si>
  <si>
    <t>Bulk goods</t>
  </si>
  <si>
    <t>Sugar</t>
  </si>
  <si>
    <t>Trade fair and exhibition goods</t>
  </si>
  <si>
    <t>Page 3 of 5</t>
  </si>
  <si>
    <t>Individual inquiries about transport insurance</t>
  </si>
  <si>
    <t>For the following goods, for example, we can offer transport insurance upon individual shipment-specific request:</t>
  </si>
  <si>
    <t>Transports whose loading location AND unloading location is outside Germany, Benelux, Austria and Switzerland</t>
  </si>
  <si>
    <t>Goods with an insured sum of €500,000 or more, regardless of the type of goods</t>
  </si>
  <si>
    <t>Chip cards and telephone cards, computer components (e.g. processors, memory), computer hardware such as laptops/notebooks/personal computers</t>
  </si>
  <si>
    <t>Electronic devices, electronic organizers, photo cameras, film cameras, video cameras, consumer electronics (brown goods)</t>
  </si>
  <si>
    <t>Alcohol, spirits, raw tobacco, tobacco products, cigarettes</t>
  </si>
  <si>
    <t>Medicines, drugs (according to the Narcotics Act)</t>
  </si>
  <si>
    <t>Coffee (green coffee), cocoa (raw cocoa), tea, fats and oils, spices, nuts, sugar</t>
  </si>
  <si>
    <t>Antiques, furs, precious metals, gemstones, pearls, money, coins, paintings, objects of art, carpets, valuables</t>
  </si>
  <si>
    <t>Cotton/raw wool, steel trade products, raw steel</t>
  </si>
  <si>
    <t>Glassware, household appliances/white goods, ceramics/pottery, marble, new furniture (packaged), porcelain, terracotta, cement</t>
  </si>
  <si>
    <t>Large-capacity transport/heavy goods transport, bulk goods</t>
  </si>
  <si>
    <t>Motor vehicles, aircrafts and watercrafts, prototypes, water sports vehicles/boats, caravans</t>
  </si>
  <si>
    <t>Ammunition, weapons (except sporting weapons), explosive and flammable goods</t>
  </si>
  <si>
    <t>Radioactive substances/nuclear fuels, Hazardous goods class 1 or 7 (ADR)</t>
  </si>
  <si>
    <t>temperature-controlled goods, cut flowers, frozen goods, perishable goods, living animals and plants</t>
  </si>
  <si>
    <t>Removal commodities, Trade fair and exhibition goods, used and damaged goods</t>
  </si>
  <si>
    <t>According to ADSp 2017 / point 3.3 the client is obliged to announce especially valuable and theft-threatened goods on time before acquisition to the forwarding agent in writing.</t>
  </si>
  <si>
    <t>Page 4 of 5</t>
  </si>
  <si>
    <t>Advantages of goods-transport-insurance against the liability claim</t>
  </si>
  <si>
    <t>Incident</t>
  </si>
  <si>
    <t>Legal liability of carriers</t>
  </si>
  <si>
    <t>Cover about goods transport insurance</t>
  </si>
  <si>
    <t>Damage to goods due to force majeure (lightning, hail, etc.) or unavoidable event (e.g. robbery)</t>
  </si>
  <si>
    <t>Full compensation ***</t>
  </si>
  <si>
    <t>Damage to goods during transport</t>
  </si>
  <si>
    <t>Consequential damages 
(e.g. assembly downtime as a result of damage to goods)</t>
  </si>
  <si>
    <t>Land transport:
No liability on the part of the carrier or freight forwarder,
if he is legally liable like a freight carrier.
Air transport: No liability.
Maritime transport: No liability.</t>
  </si>
  <si>
    <t>Compensation within the scope of
SCHUNCK consequential damages clause
based on DTV goods 2000/2008
up to 500,000 EUR
per loss event</t>
  </si>
  <si>
    <t>Pure financial loss 
as a result of exceeding the delivery deadline)</t>
  </si>
  <si>
    <t>Damages within the scope of
SCHUNCK financial loss clause
based on DTV goods 2000/2008
up to 500,000 EUR
per loss event</t>
  </si>
  <si>
    <t>Damage during storage</t>
  </si>
  <si>
    <t>Liability of the freight forwarder only in the event of fault.
Limit according to ADSp 2017*: 8.33 SDR per kg, max. 35,000 EUR
per claim</t>
  </si>
  <si>
    <t>* General terms and conditions may contain additional liability limitations (e.g. ADSp 2017)</t>
  </si>
  <si>
    <t>** Insurance cover via the freight forwarder is available to those interested in the goods if they wish to have insurance cover.</t>
  </si>
  <si>
    <t>*** Based on the registered sum insured (definition according to policy provisions)</t>
  </si>
  <si>
    <t>**** If agreed in the general terms and conditions (AGB): Exclusion of liability for nautical negligence and fire/explosion possible for maritime transport</t>
  </si>
  <si>
    <t>Page 5 of 5</t>
  </si>
  <si>
    <t>Assignment of single countries to the insurance rate zones</t>
  </si>
  <si>
    <t>Country</t>
  </si>
  <si>
    <t>Albania</t>
  </si>
  <si>
    <t>Armenia</t>
  </si>
  <si>
    <t>Azenbaijan</t>
  </si>
  <si>
    <t>Belgium</t>
  </si>
  <si>
    <t>Bosnia  Herzegovina</t>
  </si>
  <si>
    <t>Bulgaria</t>
  </si>
  <si>
    <t>Denmark</t>
  </si>
  <si>
    <t>Estonia</t>
  </si>
  <si>
    <t>Finland</t>
  </si>
  <si>
    <t>France</t>
  </si>
  <si>
    <t>Georgia</t>
  </si>
  <si>
    <t>Greece</t>
  </si>
  <si>
    <t>Great Britain</t>
  </si>
  <si>
    <t>Iraq</t>
  </si>
  <si>
    <t>Ireland / North. Ireland</t>
  </si>
  <si>
    <t>Italy</t>
  </si>
  <si>
    <t>Kazakhstan</t>
  </si>
  <si>
    <t>Kyrgyzstan</t>
  </si>
  <si>
    <t>Croatia</t>
  </si>
  <si>
    <t>Latvia</t>
  </si>
  <si>
    <t>Lithuania</t>
  </si>
  <si>
    <t>Morocco</t>
  </si>
  <si>
    <t>Macedonia</t>
  </si>
  <si>
    <t>Moldova</t>
  </si>
  <si>
    <t>Mongolia</t>
  </si>
  <si>
    <t>Netherlands</t>
  </si>
  <si>
    <t>Norway</t>
  </si>
  <si>
    <t>Austria</t>
  </si>
  <si>
    <t>Poland</t>
  </si>
  <si>
    <t>Romania</t>
  </si>
  <si>
    <t>Russian Federation</t>
  </si>
  <si>
    <t>Sweden</t>
  </si>
  <si>
    <t>Switzerland</t>
  </si>
  <si>
    <t>Serbia</t>
  </si>
  <si>
    <t>Slovakia</t>
  </si>
  <si>
    <t>Slovenia</t>
  </si>
  <si>
    <t>Spain</t>
  </si>
  <si>
    <t>Tajikistan</t>
  </si>
  <si>
    <t>Czech Republic</t>
  </si>
  <si>
    <t>Turkey</t>
  </si>
  <si>
    <t>Hungary</t>
  </si>
  <si>
    <t>Uzbekistan</t>
  </si>
  <si>
    <t>Byelorussia</t>
  </si>
  <si>
    <t>Alle Güter der Güterklasse I (allgemeines Speditionsgut), sofern nicht unter den Güterklassen II oder III aufgeführt</t>
  </si>
  <si>
    <t>Land- und Seeverkehr: 
Keine Haftung, daher kein Schadenersatz für den Auftraggeber****. 
Luftverkehr: 
Haftungsausschluss nur in besonderen Fällen 
(Artikel 18 II Montrealer Übereinkommen).</t>
  </si>
  <si>
    <t>Landverkehr: 
Regelhaftung, z.B. HGB/CMR: 8,33 SZR je kg (umgerechnet ca. 10 EUR) 
Luftverkehr: 
Regelhaftung z.B. Montrealer Übereinkommen 22 SZR je kg 
(umgerechnet ca. 26,40 EUR) 
Seeverkehr: 
z.B. HGB 2 SZR je kg (umgerecnet ca. 2,40 EUR) 
oder 666,67 SZR je Stück oder Einheit (umgerechnet ca. 800 EUR)</t>
  </si>
  <si>
    <t>Landverkehr: 
HGB: dreifacher Betrag des Frachtentgelts, CMR: einfacher Betrag. 
Luftverkehr: 
Regelhaftung z.B. Montrealer Übereinkommen 22 SZR je kg 
(umgerechnet ca. 26,40 EUR). 
Seeverkehr: 
Wenn deutsches Recht, Haftung nach BGB 
(regelmäßiger Ausschluss in Konnossementen).</t>
  </si>
  <si>
    <t>Voller Schadenersatz bis maximal
60 Tage je Verkehrsvertrag 
bei verkehrsbedingter Zwischenlagerung obligatorisch.
Nach vorheriger Abstimmung sind
Lagerdauererweiterungen versicherbar</t>
  </si>
  <si>
    <t>Schadenersatz im Rahmen der 
SCHUNCK Vermögensschadeklausel 
auf Basis der DTV-Güter 2000/2008 
bis 500.000 EUR je 
Schadenereignis</t>
  </si>
  <si>
    <t>All goods in goods class I (general freight forwarding goods), unless listed under goods classes II or III</t>
  </si>
  <si>
    <t>Land transport and maritime transport:
No liability, therefore no compensation for the client****.
Air transport:
Exclusion of liability only in special cases 
(Article 18 II Montreal Convention).</t>
  </si>
  <si>
    <t>Land transport:
Standard liability, e.g. HGB/CMR: 8.33 SDR per kg 
(equivalent to approx. EUR 10).
Air transport:
Standard liability e.g. Montreal Convention 22 SDR per kg 
(equivalent to approx. EUR 26.40).
Maritime transport:
e.g. HGB 2 SDR per kg (converted to approx. 2.40 EUR) 
or 666.67 SDR per piece or unit (converted to approx. 800 EUR).</t>
  </si>
  <si>
    <t>Land transport:
HGB: 3-fold of the amount of the freight charge, 
CMR: 1-fold of amount of the Freight charge.
Air transport:
Standard liability e.g. Montreal Convention 22 SDR per kg 
(equivalent to approx. EUR 26.40).
Maritime transport:
If German law, liability according to BGB 
(regular exclusion in bills of lading).</t>
  </si>
  <si>
    <t>60 days per transport contract for temporary storage 
due to transport mandatory. 
After prior agreement Storage period extensions 
can be insured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</si>
</sst>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_);[Red]\(&quot;€&quot;#,##0.00\)"/>
  </numFmts>
  <fonts count="4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30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sz val="14"/>
      <name val="Calibri"/>
      <family val="2"/>
      <scheme val="minor"/>
    </font>
    <font>
      <sz val="12"/>
      <color theme="0" tint="-0.499984740745262"/>
      <name val="Calibri"/>
      <family val="2"/>
    </font>
    <font>
      <sz val="12"/>
      <color theme="0" tint="-0.499984740745262"/>
      <name val="Times New Roman"/>
      <family val="1"/>
    </font>
    <font>
      <sz val="14"/>
      <color theme="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name val="Times New Roman"/>
      <family val="1"/>
    </font>
    <font>
      <sz val="12"/>
      <color theme="0" tint="-0.499984740745262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Calibri"/>
      <family val="2"/>
    </font>
    <font>
      <sz val="12"/>
      <color rgb="FFA6A6A6"/>
      <name val="Arial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16"/>
      <color theme="0"/>
      <name val="Calibri"/>
      <family val="2"/>
    </font>
    <font>
      <sz val="13"/>
      <name val="Calibri"/>
      <family val="2"/>
      <scheme val="minor"/>
    </font>
    <font>
      <sz val="9"/>
      <color rgb="FFA6A6A6"/>
      <name val="Arial"/>
      <family val="2"/>
    </font>
    <font>
      <sz val="11"/>
      <color theme="1"/>
      <name val="Times New Roman"/>
      <family val="1"/>
    </font>
    <font>
      <sz val="13"/>
      <color theme="1"/>
      <name val="Calibri"/>
      <family val="2"/>
      <scheme val="minor"/>
    </font>
    <font>
      <sz val="11"/>
      <name val="Arial"/>
      <family val="2"/>
    </font>
    <font>
      <sz val="13"/>
      <color rgb="FFA6A6A6"/>
      <name val="Arial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002B"/>
        <bgColor indexed="64"/>
      </patternFill>
    </fill>
    <fill>
      <patternFill patternType="solid">
        <fgColor rgb="FF1186C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1186C1"/>
      </left>
      <right/>
      <top style="thin">
        <color rgb="FF1186C1"/>
      </top>
      <bottom/>
      <diagonal/>
    </border>
    <border>
      <left/>
      <right/>
      <top style="thin">
        <color rgb="FF1186C1"/>
      </top>
      <bottom/>
      <diagonal/>
    </border>
    <border>
      <left/>
      <right style="thin">
        <color rgb="FF1186C1"/>
      </right>
      <top style="thin">
        <color rgb="FF1186C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1186C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1186C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64">
    <xf numFmtId="0" fontId="0" fillId="0" borderId="0" xfId="0"/>
    <xf numFmtId="0" fontId="17" fillId="0" borderId="4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indent="5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4" fillId="0" borderId="0" xfId="0" applyFont="1" applyAlignment="1">
      <alignment horizontal="right" vertical="top"/>
    </xf>
    <xf numFmtId="0" fontId="35" fillId="0" borderId="0" xfId="0" applyFont="1" applyAlignment="1">
      <alignment vertical="top" wrapText="1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37" fillId="0" borderId="0" xfId="0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4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10" fillId="2" borderId="0" xfId="2" applyFont="1" applyFill="1" applyAlignment="1">
      <alignment horizontal="left" vertical="center"/>
    </xf>
    <xf numFmtId="0" fontId="11" fillId="2" borderId="0" xfId="2" applyFont="1" applyFill="1" applyAlignment="1">
      <alignment horizontal="left" vertical="center" wrapText="1"/>
    </xf>
    <xf numFmtId="0" fontId="10" fillId="2" borderId="0" xfId="2" applyFont="1" applyFill="1" applyAlignment="1">
      <alignment horizontal="right" vertical="center" wrapText="1" indent="1"/>
    </xf>
    <xf numFmtId="0" fontId="10" fillId="2" borderId="0" xfId="2" applyFont="1" applyFill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horizontal="center" vertical="top" wrapText="1"/>
    </xf>
    <xf numFmtId="0" fontId="10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1" fontId="13" fillId="0" borderId="0" xfId="2" applyNumberFormat="1" applyFont="1" applyAlignment="1">
      <alignment horizontal="left" vertical="center" indent="5"/>
    </xf>
    <xf numFmtId="49" fontId="13" fillId="0" borderId="0" xfId="2" applyNumberFormat="1" applyFont="1" applyAlignment="1">
      <alignment horizontal="center" vertical="center"/>
    </xf>
    <xf numFmtId="49" fontId="14" fillId="0" borderId="0" xfId="2" applyNumberFormat="1" applyFont="1" applyAlignment="1">
      <alignment horizontal="center" vertical="center"/>
    </xf>
    <xf numFmtId="49" fontId="15" fillId="0" borderId="0" xfId="2" applyNumberFormat="1" applyFont="1" applyAlignment="1">
      <alignment horizontal="center" vertical="center"/>
    </xf>
    <xf numFmtId="0" fontId="15" fillId="0" borderId="0" xfId="2" applyFont="1" applyAlignment="1">
      <alignment vertical="center"/>
    </xf>
    <xf numFmtId="2" fontId="16" fillId="3" borderId="1" xfId="2" applyNumberFormat="1" applyFont="1" applyFill="1" applyBorder="1" applyAlignment="1" applyProtection="1">
      <alignment horizontal="center" vertical="center"/>
      <protection locked="0"/>
    </xf>
    <xf numFmtId="2" fontId="16" fillId="3" borderId="2" xfId="2" applyNumberFormat="1" applyFont="1" applyFill="1" applyBorder="1" applyAlignment="1" applyProtection="1">
      <alignment horizontal="center" vertical="center"/>
      <protection locked="0"/>
    </xf>
    <xf numFmtId="2" fontId="16" fillId="3" borderId="3" xfId="2" applyNumberFormat="1" applyFont="1" applyFill="1" applyBorder="1" applyAlignment="1" applyProtection="1">
      <alignment horizontal="center" vertical="center"/>
      <protection locked="0"/>
    </xf>
    <xf numFmtId="0" fontId="13" fillId="0" borderId="0" xfId="2" applyFont="1" applyAlignment="1">
      <alignment horizontal="left" vertical="center" indent="5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left" vertical="center" indent="5"/>
    </xf>
    <xf numFmtId="0" fontId="18" fillId="0" borderId="0" xfId="2" applyFont="1" applyAlignment="1">
      <alignment horizontal="left" vertical="top" wrapText="1" indent="5"/>
    </xf>
    <xf numFmtId="0" fontId="15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 indent="4"/>
    </xf>
    <xf numFmtId="0" fontId="10" fillId="0" borderId="0" xfId="2" applyFont="1" applyAlignment="1">
      <alignment horizontal="left" vertical="center" wrapText="1"/>
    </xf>
    <xf numFmtId="2" fontId="16" fillId="3" borderId="0" xfId="2" applyNumberFormat="1" applyFont="1" applyFill="1" applyAlignment="1" applyProtection="1">
      <alignment horizontal="left" vertical="center" indent="4"/>
      <protection locked="0"/>
    </xf>
    <xf numFmtId="2" fontId="9" fillId="3" borderId="0" xfId="2" applyNumberFormat="1" applyFont="1" applyFill="1" applyAlignment="1" applyProtection="1">
      <alignment horizontal="center" vertical="center"/>
      <protection locked="0"/>
    </xf>
    <xf numFmtId="2" fontId="9" fillId="3" borderId="0" xfId="2" applyNumberFormat="1" applyFont="1" applyFill="1" applyAlignment="1" applyProtection="1">
      <alignment horizontal="right" vertical="center"/>
      <protection locked="0"/>
    </xf>
    <xf numFmtId="2" fontId="16" fillId="0" borderId="0" xfId="2" applyNumberFormat="1" applyFont="1" applyAlignment="1" applyProtection="1">
      <alignment horizontal="left" vertical="center" indent="4"/>
      <protection locked="0"/>
    </xf>
    <xf numFmtId="2" fontId="9" fillId="0" borderId="0" xfId="2" applyNumberFormat="1" applyFont="1" applyAlignment="1" applyProtection="1">
      <alignment horizontal="center" vertical="center"/>
      <protection locked="0"/>
    </xf>
    <xf numFmtId="2" fontId="9" fillId="0" borderId="0" xfId="2" applyNumberFormat="1" applyFont="1" applyAlignment="1" applyProtection="1">
      <alignment horizontal="right" vertical="center"/>
      <protection locked="0"/>
    </xf>
    <xf numFmtId="2" fontId="27" fillId="0" borderId="0" xfId="2" applyNumberFormat="1" applyFont="1" applyAlignment="1" applyProtection="1">
      <alignment horizontal="left" vertical="center"/>
      <protection locked="0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 indent="5"/>
    </xf>
    <xf numFmtId="0" fontId="28" fillId="0" borderId="0" xfId="2" applyFont="1" applyAlignment="1">
      <alignment horizontal="left" vertical="center" indent="1"/>
    </xf>
    <xf numFmtId="0" fontId="28" fillId="0" borderId="0" xfId="2" applyFont="1" applyAlignment="1">
      <alignment vertical="center"/>
    </xf>
    <xf numFmtId="0" fontId="14" fillId="0" borderId="0" xfId="2" applyFont="1" applyAlignment="1">
      <alignment horizontal="left" vertical="center" indent="1"/>
    </xf>
    <xf numFmtId="0" fontId="27" fillId="0" borderId="0" xfId="2" applyFont="1" applyAlignment="1">
      <alignment horizontal="left" vertical="center" indent="3"/>
    </xf>
    <xf numFmtId="0" fontId="25" fillId="0" borderId="0" xfId="2" applyFont="1" applyAlignment="1">
      <alignment horizontal="left" vertical="center" indent="3"/>
    </xf>
    <xf numFmtId="0" fontId="10" fillId="3" borderId="0" xfId="2" applyFont="1" applyFill="1" applyAlignment="1">
      <alignment horizontal="left" vertical="center"/>
    </xf>
    <xf numFmtId="0" fontId="11" fillId="3" borderId="0" xfId="2" applyFont="1" applyFill="1" applyAlignment="1">
      <alignment horizontal="left" vertical="center" wrapText="1"/>
    </xf>
    <xf numFmtId="1" fontId="14" fillId="0" borderId="0" xfId="2" applyNumberFormat="1" applyFont="1" applyAlignment="1">
      <alignment horizontal="left" vertical="center" indent="5"/>
    </xf>
    <xf numFmtId="2" fontId="16" fillId="0" borderId="0" xfId="2" applyNumberFormat="1" applyFont="1" applyAlignment="1" applyProtection="1">
      <alignment horizontal="center" vertical="center"/>
      <protection locked="0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 wrapText="1"/>
    </xf>
    <xf numFmtId="0" fontId="32" fillId="0" borderId="0" xfId="2" applyFont="1" applyAlignment="1">
      <alignment horizontal="left" vertical="center" wrapText="1"/>
    </xf>
    <xf numFmtId="0" fontId="32" fillId="0" borderId="0" xfId="2" applyFont="1" applyAlignment="1">
      <alignment horizontal="left" vertical="center"/>
    </xf>
    <xf numFmtId="0" fontId="16" fillId="3" borderId="0" xfId="2" applyFont="1" applyFill="1" applyAlignment="1">
      <alignment horizontal="center" vertical="center"/>
    </xf>
    <xf numFmtId="0" fontId="16" fillId="3" borderId="10" xfId="2" applyFont="1" applyFill="1" applyBorder="1" applyAlignment="1">
      <alignment vertical="center"/>
    </xf>
    <xf numFmtId="0" fontId="16" fillId="3" borderId="11" xfId="2" applyFont="1" applyFill="1" applyBorder="1" applyAlignment="1">
      <alignment horizontal="center" vertical="center"/>
    </xf>
    <xf numFmtId="49" fontId="16" fillId="0" borderId="0" xfId="2" applyNumberFormat="1" applyFont="1" applyAlignment="1">
      <alignment horizontal="center" vertical="center"/>
    </xf>
    <xf numFmtId="0" fontId="16" fillId="3" borderId="10" xfId="2" applyFont="1" applyFill="1" applyBorder="1" applyAlignment="1">
      <alignment horizontal="center" vertical="center"/>
    </xf>
    <xf numFmtId="49" fontId="16" fillId="0" borderId="11" xfId="2" applyNumberFormat="1" applyFont="1" applyBorder="1" applyAlignment="1">
      <alignment horizontal="center" vertical="center"/>
    </xf>
    <xf numFmtId="49" fontId="16" fillId="0" borderId="11" xfId="2" applyNumberFormat="1" applyFont="1" applyBorder="1" applyAlignment="1">
      <alignment horizontal="center" vertical="center" wrapText="1"/>
    </xf>
    <xf numFmtId="0" fontId="32" fillId="4" borderId="0" xfId="2" applyFont="1" applyFill="1" applyAlignment="1">
      <alignment horizontal="center" vertical="center" wrapText="1"/>
    </xf>
    <xf numFmtId="49" fontId="32" fillId="0" borderId="0" xfId="2" applyNumberFormat="1" applyFont="1" applyAlignment="1">
      <alignment horizontal="left" vertical="center" wrapText="1"/>
    </xf>
    <xf numFmtId="0" fontId="32" fillId="0" borderId="0" xfId="2" applyFont="1" applyAlignment="1">
      <alignment horizontal="center" vertical="center" wrapText="1"/>
    </xf>
    <xf numFmtId="49" fontId="32" fillId="0" borderId="0" xfId="2" applyNumberFormat="1" applyFont="1" applyAlignment="1">
      <alignment horizontal="left" vertical="center"/>
    </xf>
    <xf numFmtId="2" fontId="10" fillId="0" borderId="0" xfId="2" applyNumberFormat="1" applyFont="1" applyAlignment="1" applyProtection="1">
      <alignment horizontal="right" vertical="center"/>
      <protection locked="0"/>
    </xf>
    <xf numFmtId="0" fontId="32" fillId="0" borderId="0" xfId="2" applyFont="1" applyAlignment="1">
      <alignment vertical="center"/>
    </xf>
    <xf numFmtId="0" fontId="32" fillId="0" borderId="0" xfId="2" applyFont="1" applyAlignment="1">
      <alignment horizontal="left" vertical="center" indent="3"/>
    </xf>
    <xf numFmtId="0" fontId="14" fillId="0" borderId="0" xfId="2" applyFont="1" applyAlignment="1">
      <alignment horizontal="left" vertical="center" indent="3"/>
    </xf>
    <xf numFmtId="0" fontId="32" fillId="0" borderId="0" xfId="2" applyFont="1" applyAlignment="1">
      <alignment vertical="center" wrapText="1"/>
    </xf>
    <xf numFmtId="0" fontId="38" fillId="0" borderId="0" xfId="2" applyFont="1" applyAlignment="1">
      <alignment vertical="center"/>
    </xf>
    <xf numFmtId="0" fontId="39" fillId="0" borderId="0" xfId="2" applyFont="1" applyAlignment="1">
      <alignment horizontal="left" vertical="center" indent="3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4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10" fillId="2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 wrapText="1"/>
    </xf>
    <xf numFmtId="0" fontId="10" fillId="2" borderId="0" xfId="3" applyFont="1" applyFill="1" applyAlignment="1">
      <alignment horizontal="right" vertical="center" wrapText="1" indent="1"/>
    </xf>
    <xf numFmtId="0" fontId="10" fillId="2" borderId="0" xfId="3" applyFont="1" applyFill="1" applyAlignment="1">
      <alignment horizontal="left" vertical="center" wrapText="1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top" wrapText="1"/>
    </xf>
    <xf numFmtId="0" fontId="10" fillId="0" borderId="0" xfId="3" applyFont="1" applyAlignment="1">
      <alignment horizontal="center" vertical="top" wrapText="1"/>
    </xf>
    <xf numFmtId="0" fontId="10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12" fillId="0" borderId="0" xfId="3" applyFont="1" applyAlignment="1">
      <alignment horizontal="center" vertical="center"/>
    </xf>
    <xf numFmtId="1" fontId="13" fillId="0" borderId="0" xfId="3" applyNumberFormat="1" applyFont="1" applyAlignment="1">
      <alignment horizontal="left" vertical="center" indent="5"/>
    </xf>
    <xf numFmtId="49" fontId="13" fillId="0" borderId="0" xfId="3" applyNumberFormat="1" applyFont="1" applyAlignment="1">
      <alignment horizontal="center" vertical="center"/>
    </xf>
    <xf numFmtId="49" fontId="14" fillId="0" borderId="0" xfId="3" applyNumberFormat="1" applyFont="1" applyAlignment="1">
      <alignment horizontal="center" vertical="center"/>
    </xf>
    <xf numFmtId="49" fontId="15" fillId="0" borderId="0" xfId="3" applyNumberFormat="1" applyFont="1" applyAlignment="1">
      <alignment horizontal="center" vertical="center"/>
    </xf>
    <xf numFmtId="0" fontId="15" fillId="0" borderId="0" xfId="3" applyFont="1" applyAlignment="1">
      <alignment vertical="center"/>
    </xf>
    <xf numFmtId="2" fontId="16" fillId="3" borderId="1" xfId="3" applyNumberFormat="1" applyFont="1" applyFill="1" applyBorder="1" applyAlignment="1" applyProtection="1">
      <alignment horizontal="center" vertical="center"/>
      <protection locked="0"/>
    </xf>
    <xf numFmtId="2" fontId="16" fillId="3" borderId="2" xfId="3" applyNumberFormat="1" applyFont="1" applyFill="1" applyBorder="1" applyAlignment="1" applyProtection="1">
      <alignment horizontal="center" vertical="center"/>
      <protection locked="0"/>
    </xf>
    <xf numFmtId="2" fontId="16" fillId="3" borderId="3" xfId="3" applyNumberFormat="1" applyFont="1" applyFill="1" applyBorder="1" applyAlignment="1" applyProtection="1">
      <alignment horizontal="center" vertical="center"/>
      <protection locked="0"/>
    </xf>
    <xf numFmtId="0" fontId="13" fillId="0" borderId="0" xfId="3" applyFont="1" applyAlignment="1">
      <alignment horizontal="left" vertical="center" indent="5"/>
    </xf>
    <xf numFmtId="0" fontId="13" fillId="0" borderId="0" xfId="3" applyFont="1" applyAlignment="1">
      <alignment vertical="center"/>
    </xf>
    <xf numFmtId="0" fontId="14" fillId="0" borderId="0" xfId="3" applyFont="1" applyAlignment="1">
      <alignment horizontal="left" vertical="center" indent="5"/>
    </xf>
    <xf numFmtId="0" fontId="18" fillId="0" borderId="0" xfId="3" applyFont="1" applyAlignment="1">
      <alignment horizontal="left" vertical="top" wrapText="1" indent="5"/>
    </xf>
    <xf numFmtId="0" fontId="15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 indent="4"/>
    </xf>
    <xf numFmtId="0" fontId="10" fillId="0" borderId="0" xfId="3" applyFont="1" applyAlignment="1">
      <alignment horizontal="left" vertical="center" wrapText="1"/>
    </xf>
    <xf numFmtId="2" fontId="16" fillId="3" borderId="0" xfId="3" applyNumberFormat="1" applyFont="1" applyFill="1" applyAlignment="1" applyProtection="1">
      <alignment horizontal="left" vertical="center" indent="4"/>
      <protection locked="0"/>
    </xf>
    <xf numFmtId="2" fontId="9" fillId="3" borderId="0" xfId="3" applyNumberFormat="1" applyFont="1" applyFill="1" applyAlignment="1" applyProtection="1">
      <alignment horizontal="center" vertical="center"/>
      <protection locked="0"/>
    </xf>
    <xf numFmtId="2" fontId="9" fillId="3" borderId="0" xfId="3" applyNumberFormat="1" applyFont="1" applyFill="1" applyAlignment="1" applyProtection="1">
      <alignment horizontal="right" vertical="center"/>
      <protection locked="0"/>
    </xf>
    <xf numFmtId="2" fontId="16" fillId="0" borderId="0" xfId="3" applyNumberFormat="1" applyFont="1" applyAlignment="1" applyProtection="1">
      <alignment horizontal="left" vertical="center" indent="4"/>
      <protection locked="0"/>
    </xf>
    <xf numFmtId="2" fontId="9" fillId="0" borderId="0" xfId="3" applyNumberFormat="1" applyFont="1" applyAlignment="1" applyProtection="1">
      <alignment horizontal="center" vertical="center"/>
      <protection locked="0"/>
    </xf>
    <xf numFmtId="2" fontId="9" fillId="0" borderId="0" xfId="3" applyNumberFormat="1" applyFont="1" applyAlignment="1" applyProtection="1">
      <alignment horizontal="right" vertical="center"/>
      <protection locked="0"/>
    </xf>
    <xf numFmtId="2" fontId="27" fillId="0" borderId="0" xfId="3" applyNumberFormat="1" applyFont="1" applyAlignment="1" applyProtection="1">
      <alignment horizontal="left" vertical="center"/>
      <protection locked="0"/>
    </xf>
    <xf numFmtId="0" fontId="7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 indent="5"/>
    </xf>
    <xf numFmtId="0" fontId="28" fillId="0" borderId="0" xfId="3" applyFont="1" applyAlignment="1">
      <alignment horizontal="left" vertical="center" indent="1"/>
    </xf>
    <xf numFmtId="0" fontId="28" fillId="0" borderId="0" xfId="3" applyFont="1" applyAlignment="1">
      <alignment vertical="center"/>
    </xf>
    <xf numFmtId="0" fontId="14" fillId="0" borderId="0" xfId="3" applyFont="1" applyAlignment="1">
      <alignment horizontal="left" vertical="center" indent="1"/>
    </xf>
    <xf numFmtId="0" fontId="27" fillId="0" borderId="0" xfId="3" applyFont="1" applyAlignment="1">
      <alignment horizontal="left" vertical="center" indent="3"/>
    </xf>
    <xf numFmtId="0" fontId="25" fillId="0" borderId="0" xfId="3" applyFont="1" applyAlignment="1">
      <alignment horizontal="left" vertical="center" indent="3"/>
    </xf>
    <xf numFmtId="0" fontId="10" fillId="3" borderId="0" xfId="3" applyFont="1" applyFill="1" applyAlignment="1">
      <alignment horizontal="left" vertical="center"/>
    </xf>
    <xf numFmtId="0" fontId="11" fillId="3" borderId="0" xfId="3" applyFont="1" applyFill="1" applyAlignment="1">
      <alignment horizontal="left" vertical="center" wrapText="1"/>
    </xf>
    <xf numFmtId="1" fontId="14" fillId="0" borderId="0" xfId="3" applyNumberFormat="1" applyFont="1" applyAlignment="1">
      <alignment horizontal="left" vertical="center" indent="5"/>
    </xf>
    <xf numFmtId="2" fontId="16" fillId="0" borderId="0" xfId="3" applyNumberFormat="1" applyFont="1" applyAlignment="1" applyProtection="1">
      <alignment horizontal="center" vertical="center"/>
      <protection locked="0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left" vertical="center"/>
    </xf>
    <xf numFmtId="0" fontId="18" fillId="0" borderId="0" xfId="3" applyFont="1" applyAlignment="1">
      <alignment horizontal="left" vertical="center" wrapText="1"/>
    </xf>
    <xf numFmtId="0" fontId="32" fillId="0" borderId="0" xfId="3" applyFont="1" applyAlignment="1">
      <alignment horizontal="left" vertical="center" wrapText="1"/>
    </xf>
    <xf numFmtId="0" fontId="32" fillId="0" borderId="0" xfId="3" applyFont="1" applyAlignment="1">
      <alignment horizontal="left" vertical="center"/>
    </xf>
    <xf numFmtId="0" fontId="16" fillId="3" borderId="0" xfId="3" applyFont="1" applyFill="1" applyAlignment="1">
      <alignment horizontal="center" vertical="center"/>
    </xf>
    <xf numFmtId="0" fontId="16" fillId="3" borderId="10" xfId="3" applyFont="1" applyFill="1" applyBorder="1" applyAlignment="1">
      <alignment vertical="center"/>
    </xf>
    <xf numFmtId="0" fontId="16" fillId="3" borderId="11" xfId="3" applyFont="1" applyFill="1" applyBorder="1" applyAlignment="1">
      <alignment horizontal="center" vertical="center"/>
    </xf>
    <xf numFmtId="49" fontId="16" fillId="0" borderId="0" xfId="3" applyNumberFormat="1" applyFont="1" applyAlignment="1">
      <alignment horizontal="center" vertical="center"/>
    </xf>
    <xf numFmtId="0" fontId="16" fillId="3" borderId="10" xfId="3" applyFont="1" applyFill="1" applyBorder="1" applyAlignment="1">
      <alignment horizontal="center" vertical="center"/>
    </xf>
    <xf numFmtId="49" fontId="16" fillId="0" borderId="11" xfId="3" applyNumberFormat="1" applyFont="1" applyBorder="1" applyAlignment="1">
      <alignment horizontal="center" vertical="center"/>
    </xf>
    <xf numFmtId="49" fontId="16" fillId="0" borderId="11" xfId="3" applyNumberFormat="1" applyFont="1" applyBorder="1" applyAlignment="1">
      <alignment horizontal="center" vertical="center" wrapText="1"/>
    </xf>
    <xf numFmtId="0" fontId="32" fillId="4" borderId="0" xfId="3" applyFont="1" applyFill="1" applyAlignment="1">
      <alignment horizontal="center" vertical="center" wrapText="1"/>
    </xf>
    <xf numFmtId="49" fontId="32" fillId="0" borderId="0" xfId="3" applyNumberFormat="1" applyFont="1" applyAlignment="1">
      <alignment horizontal="left" vertical="center" wrapText="1"/>
    </xf>
    <xf numFmtId="0" fontId="32" fillId="0" borderId="0" xfId="3" applyFont="1" applyAlignment="1">
      <alignment horizontal="center" vertical="center" wrapText="1"/>
    </xf>
    <xf numFmtId="49" fontId="32" fillId="0" borderId="0" xfId="3" applyNumberFormat="1" applyFont="1" applyAlignment="1">
      <alignment horizontal="left" vertical="center"/>
    </xf>
    <xf numFmtId="2" fontId="10" fillId="0" borderId="0" xfId="3" applyNumberFormat="1" applyFont="1" applyAlignment="1" applyProtection="1">
      <alignment horizontal="right" vertical="center"/>
      <protection locked="0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left" vertical="center" indent="3"/>
    </xf>
    <xf numFmtId="0" fontId="14" fillId="0" borderId="0" xfId="3" applyFont="1" applyAlignment="1">
      <alignment horizontal="left" vertical="center" indent="3"/>
    </xf>
    <xf numFmtId="0" fontId="32" fillId="0" borderId="0" xfId="3" applyFont="1" applyAlignment="1">
      <alignment vertical="center" wrapText="1"/>
    </xf>
    <xf numFmtId="0" fontId="38" fillId="0" borderId="0" xfId="3" applyFont="1" applyAlignment="1">
      <alignment vertical="center"/>
    </xf>
    <xf numFmtId="0" fontId="39" fillId="0" borderId="0" xfId="3" applyFont="1" applyAlignment="1">
      <alignment horizontal="left" vertical="center" indent="3"/>
    </xf>
    <xf numFmtId="0" fontId="8" fillId="2" borderId="0" xfId="2" applyFont="1" applyFill="1" applyAlignment="1">
      <alignment horizontal="left" vertical="center" indent="4"/>
    </xf>
    <xf numFmtId="0" fontId="9" fillId="2" borderId="0" xfId="2" applyFont="1" applyFill="1" applyAlignment="1">
      <alignment horizontal="left" vertical="top" wrapText="1"/>
    </xf>
    <xf numFmtId="0" fontId="10" fillId="2" borderId="0" xfId="2" applyFont="1" applyFill="1" applyAlignment="1">
      <alignment horizontal="center" vertical="top" wrapText="1"/>
    </xf>
    <xf numFmtId="0" fontId="10" fillId="2" borderId="0" xfId="2" applyFont="1" applyFill="1" applyAlignment="1">
      <alignment horizontal="left" vertical="center"/>
    </xf>
    <xf numFmtId="0" fontId="11" fillId="2" borderId="0" xfId="2" applyFont="1" applyFill="1" applyAlignment="1">
      <alignment horizontal="left" vertical="center"/>
    </xf>
    <xf numFmtId="0" fontId="18" fillId="0" borderId="0" xfId="2" applyFont="1" applyAlignment="1">
      <alignment horizontal="left" vertical="top" wrapText="1" indent="5"/>
    </xf>
    <xf numFmtId="0" fontId="19" fillId="0" borderId="0" xfId="0" applyFont="1" applyAlignment="1">
      <alignment horizontal="left" vertical="top" indent="5"/>
    </xf>
    <xf numFmtId="2" fontId="9" fillId="3" borderId="0" xfId="2" applyNumberFormat="1" applyFont="1" applyFill="1" applyAlignment="1" applyProtection="1">
      <alignment horizontal="left" vertical="center" wrapText="1" indent="1"/>
      <protection locked="0"/>
    </xf>
    <xf numFmtId="2" fontId="9" fillId="3" borderId="7" xfId="2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0" xfId="2" applyFont="1" applyAlignment="1">
      <alignment horizontal="left" vertical="center" indent="3"/>
    </xf>
    <xf numFmtId="2" fontId="9" fillId="3" borderId="0" xfId="2" applyNumberFormat="1" applyFont="1" applyFill="1" applyAlignment="1" applyProtection="1">
      <alignment horizontal="center" vertical="center"/>
      <protection locked="0"/>
    </xf>
    <xf numFmtId="2" fontId="9" fillId="3" borderId="8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16" fillId="3" borderId="9" xfId="2" applyFont="1" applyFill="1" applyBorder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0" fontId="16" fillId="3" borderId="10" xfId="2" applyFont="1" applyFill="1" applyBorder="1" applyAlignment="1">
      <alignment horizontal="center" vertical="center"/>
    </xf>
    <xf numFmtId="0" fontId="16" fillId="3" borderId="11" xfId="2" applyFont="1" applyFill="1" applyBorder="1" applyAlignment="1">
      <alignment horizontal="center" vertical="center"/>
    </xf>
    <xf numFmtId="0" fontId="16" fillId="3" borderId="11" xfId="2" applyFont="1" applyFill="1" applyBorder="1" applyAlignment="1">
      <alignment horizontal="center" vertical="center" wrapText="1"/>
    </xf>
    <xf numFmtId="0" fontId="16" fillId="3" borderId="0" xfId="2" applyFont="1" applyFill="1" applyAlignment="1">
      <alignment horizontal="center" vertical="center" wrapText="1"/>
    </xf>
    <xf numFmtId="0" fontId="32" fillId="0" borderId="12" xfId="2" applyFont="1" applyBorder="1" applyAlignment="1">
      <alignment horizontal="center" vertical="center" wrapText="1"/>
    </xf>
    <xf numFmtId="0" fontId="32" fillId="0" borderId="13" xfId="2" applyFont="1" applyBorder="1" applyAlignment="1">
      <alignment horizontal="center" vertical="center" wrapText="1"/>
    </xf>
    <xf numFmtId="0" fontId="32" fillId="0" borderId="14" xfId="2" applyFont="1" applyBorder="1" applyAlignment="1">
      <alignment horizontal="center" vertical="center" wrapText="1"/>
    </xf>
    <xf numFmtId="0" fontId="32" fillId="0" borderId="15" xfId="2" applyFont="1" applyBorder="1" applyAlignment="1">
      <alignment horizontal="center" vertical="center" wrapText="1"/>
    </xf>
    <xf numFmtId="0" fontId="32" fillId="0" borderId="16" xfId="2" applyFont="1" applyBorder="1" applyAlignment="1">
      <alignment horizontal="center" vertical="center" wrapText="1"/>
    </xf>
    <xf numFmtId="0" fontId="32" fillId="0" borderId="17" xfId="2" applyFont="1" applyBorder="1" applyAlignment="1">
      <alignment horizontal="center" vertical="center" wrapText="1"/>
    </xf>
    <xf numFmtId="0" fontId="32" fillId="0" borderId="21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0" fontId="32" fillId="0" borderId="8" xfId="2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3" borderId="0" xfId="2" applyFont="1" applyFill="1" applyAlignment="1">
      <alignment horizontal="left" vertical="center" indent="8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4" borderId="0" xfId="2" applyFont="1" applyFill="1" applyAlignment="1">
      <alignment horizontal="left" vertical="center" wrapText="1" indent="5"/>
    </xf>
    <xf numFmtId="0" fontId="32" fillId="4" borderId="10" xfId="2" applyFont="1" applyFill="1" applyBorder="1" applyAlignment="1">
      <alignment horizontal="left" vertical="center" wrapText="1" indent="5"/>
    </xf>
    <xf numFmtId="0" fontId="32" fillId="0" borderId="0" xfId="2" applyFont="1" applyAlignment="1">
      <alignment horizontal="left" vertical="center" wrapText="1" indent="5"/>
    </xf>
    <xf numFmtId="0" fontId="32" fillId="0" borderId="10" xfId="2" applyFont="1" applyBorder="1" applyAlignment="1">
      <alignment horizontal="left" vertical="center" wrapText="1" indent="5"/>
    </xf>
    <xf numFmtId="0" fontId="32" fillId="0" borderId="5" xfId="2" applyFont="1" applyBorder="1" applyAlignment="1">
      <alignment horizontal="center" vertical="center" wrapText="1"/>
    </xf>
    <xf numFmtId="0" fontId="32" fillId="0" borderId="18" xfId="2" applyFont="1" applyBorder="1" applyAlignment="1">
      <alignment horizontal="center" vertical="center" wrapText="1"/>
    </xf>
    <xf numFmtId="0" fontId="32" fillId="0" borderId="19" xfId="2" applyFont="1" applyBorder="1" applyAlignment="1">
      <alignment horizontal="center" vertical="center" wrapText="1"/>
    </xf>
    <xf numFmtId="0" fontId="32" fillId="0" borderId="20" xfId="2" applyFont="1" applyBorder="1" applyAlignment="1">
      <alignment horizontal="center" vertical="center" wrapText="1"/>
    </xf>
    <xf numFmtId="0" fontId="32" fillId="0" borderId="0" xfId="2" applyFont="1" applyAlignment="1">
      <alignment horizontal="center" vertical="center" wrapText="1"/>
    </xf>
    <xf numFmtId="0" fontId="32" fillId="4" borderId="0" xfId="3" applyFont="1" applyFill="1" applyAlignment="1">
      <alignment horizontal="left" vertical="center" wrapText="1" indent="5"/>
    </xf>
    <xf numFmtId="0" fontId="32" fillId="4" borderId="10" xfId="3" applyFont="1" applyFill="1" applyBorder="1" applyAlignment="1">
      <alignment horizontal="left" vertical="center" wrapText="1" indent="5"/>
    </xf>
    <xf numFmtId="0" fontId="32" fillId="0" borderId="0" xfId="3" applyFont="1" applyAlignment="1">
      <alignment horizontal="left" vertical="center" wrapText="1" indent="5"/>
    </xf>
    <xf numFmtId="0" fontId="32" fillId="0" borderId="10" xfId="3" applyFont="1" applyBorder="1" applyAlignment="1">
      <alignment horizontal="left" vertical="center" wrapText="1" indent="5"/>
    </xf>
    <xf numFmtId="0" fontId="31" fillId="3" borderId="0" xfId="3" applyFont="1" applyFill="1" applyAlignment="1">
      <alignment horizontal="left" vertical="center" indent="8"/>
    </xf>
    <xf numFmtId="0" fontId="32" fillId="0" borderId="5" xfId="3" applyFont="1" applyBorder="1" applyAlignment="1">
      <alignment horizontal="center" vertical="center" wrapText="1"/>
    </xf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21" xfId="3" applyFont="1" applyBorder="1" applyAlignment="1">
      <alignment horizontal="center" vertical="center" wrapText="1"/>
    </xf>
    <xf numFmtId="0" fontId="32" fillId="0" borderId="0" xfId="3" applyFont="1" applyAlignment="1">
      <alignment horizontal="center" vertical="center" wrapText="1"/>
    </xf>
    <xf numFmtId="0" fontId="32" fillId="0" borderId="8" xfId="3" applyFont="1" applyBorder="1" applyAlignment="1">
      <alignment horizontal="center" vertical="center" wrapText="1"/>
    </xf>
    <xf numFmtId="0" fontId="32" fillId="0" borderId="12" xfId="3" applyFont="1" applyBorder="1" applyAlignment="1">
      <alignment horizontal="center" vertical="center" wrapText="1"/>
    </xf>
    <xf numFmtId="0" fontId="32" fillId="0" borderId="13" xfId="3" applyFont="1" applyBorder="1" applyAlignment="1">
      <alignment horizontal="center" vertical="center" wrapText="1"/>
    </xf>
    <xf numFmtId="0" fontId="32" fillId="0" borderId="14" xfId="3" applyFont="1" applyBorder="1" applyAlignment="1">
      <alignment horizontal="center" vertical="center" wrapText="1"/>
    </xf>
    <xf numFmtId="0" fontId="8" fillId="2" borderId="0" xfId="3" applyFont="1" applyFill="1" applyAlignment="1">
      <alignment horizontal="left" vertical="center" indent="4"/>
    </xf>
    <xf numFmtId="0" fontId="9" fillId="2" borderId="0" xfId="3" applyFont="1" applyFill="1" applyAlignment="1">
      <alignment horizontal="left" vertical="top" wrapText="1"/>
    </xf>
    <xf numFmtId="0" fontId="10" fillId="2" borderId="0" xfId="3" applyFont="1" applyFill="1" applyAlignment="1">
      <alignment horizontal="center" vertical="top" wrapText="1"/>
    </xf>
    <xf numFmtId="0" fontId="10" fillId="2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16" fillId="3" borderId="9" xfId="3" applyFont="1" applyFill="1" applyBorder="1" applyAlignment="1">
      <alignment horizontal="center" vertical="center"/>
    </xf>
    <xf numFmtId="0" fontId="16" fillId="3" borderId="0" xfId="3" applyFont="1" applyFill="1" applyAlignment="1">
      <alignment horizontal="center" vertical="center"/>
    </xf>
    <xf numFmtId="0" fontId="16" fillId="3" borderId="10" xfId="3" applyFont="1" applyFill="1" applyBorder="1" applyAlignment="1">
      <alignment horizontal="center" vertical="center"/>
    </xf>
    <xf numFmtId="0" fontId="16" fillId="3" borderId="11" xfId="3" applyFont="1" applyFill="1" applyBorder="1" applyAlignment="1">
      <alignment horizontal="center" vertical="center"/>
    </xf>
    <xf numFmtId="0" fontId="16" fillId="3" borderId="11" xfId="3" applyFont="1" applyFill="1" applyBorder="1" applyAlignment="1">
      <alignment horizontal="center" vertical="center" wrapText="1"/>
    </xf>
    <xf numFmtId="0" fontId="16" fillId="3" borderId="0" xfId="3" applyFont="1" applyFill="1" applyAlignment="1">
      <alignment horizontal="center" vertical="center" wrapText="1"/>
    </xf>
    <xf numFmtId="0" fontId="25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top" wrapText="1" indent="5"/>
    </xf>
    <xf numFmtId="2" fontId="9" fillId="3" borderId="0" xfId="3" applyNumberFormat="1" applyFont="1" applyFill="1" applyAlignment="1" applyProtection="1">
      <alignment horizontal="left" vertical="center" wrapText="1" indent="1"/>
      <protection locked="0"/>
    </xf>
    <xf numFmtId="2" fontId="9" fillId="3" borderId="7" xfId="3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0" xfId="3" applyFont="1" applyAlignment="1">
      <alignment horizontal="left" vertical="center" indent="3"/>
    </xf>
    <xf numFmtId="2" fontId="9" fillId="3" borderId="0" xfId="3" applyNumberFormat="1" applyFont="1" applyFill="1" applyAlignment="1" applyProtection="1">
      <alignment horizontal="center" vertical="center"/>
      <protection locked="0"/>
    </xf>
    <xf numFmtId="2" fontId="9" fillId="3" borderId="8" xfId="3" applyNumberFormat="1" applyFont="1" applyFill="1" applyBorder="1" applyAlignment="1" applyProtection="1">
      <alignment horizontal="center" vertical="center"/>
      <protection locked="0"/>
    </xf>
  </cellXfs>
  <cellStyles count="4">
    <cellStyle name="Standard" xfId="0" builtinId="0"/>
    <cellStyle name="Standard 8 2 2" xfId="1" xr:uid="{4EF73041-D8B6-45BB-A580-EA300206C7C4}"/>
    <cellStyle name="Standard 8 2 2 2" xfId="2" xr:uid="{5C745B2A-981E-4ECB-9B8A-0169360DD476}"/>
    <cellStyle name="Standard 8 2 2 3" xfId="3" xr:uid="{61DBD025-8E45-426F-A843-9E86760E6F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13229</xdr:rowOff>
    </xdr:from>
    <xdr:to>
      <xdr:col>3</xdr:col>
      <xdr:colOff>527579</xdr:colOff>
      <xdr:row>1</xdr:row>
      <xdr:rowOff>228600</xdr:rowOff>
    </xdr:to>
    <xdr:pic>
      <xdr:nvPicPr>
        <xdr:cNvPr id="2" name="Grafik 1" descr="logo_loxx.png">
          <a:extLst>
            <a:ext uri="{FF2B5EF4-FFF2-40B4-BE49-F238E27FC236}">
              <a16:creationId xmlns:a16="http://schemas.microsoft.com/office/drawing/2014/main" id="{05255C2A-FBA6-4B2C-9E18-E105FA717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229"/>
          <a:ext cx="4337579" cy="7106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3</xdr:col>
      <xdr:colOff>527579</xdr:colOff>
      <xdr:row>112</xdr:row>
      <xdr:rowOff>215371</xdr:rowOff>
    </xdr:to>
    <xdr:pic>
      <xdr:nvPicPr>
        <xdr:cNvPr id="3" name="Grafik 2" descr="logo_loxx.png">
          <a:extLst>
            <a:ext uri="{FF2B5EF4-FFF2-40B4-BE49-F238E27FC236}">
              <a16:creationId xmlns:a16="http://schemas.microsoft.com/office/drawing/2014/main" id="{7591702D-EF53-42F9-B932-497FEE081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252025"/>
          <a:ext cx="4337579" cy="7106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3</xdr:col>
      <xdr:colOff>527579</xdr:colOff>
      <xdr:row>152</xdr:row>
      <xdr:rowOff>215371</xdr:rowOff>
    </xdr:to>
    <xdr:pic>
      <xdr:nvPicPr>
        <xdr:cNvPr id="4" name="Grafik 3" descr="logo_loxx.png">
          <a:extLst>
            <a:ext uri="{FF2B5EF4-FFF2-40B4-BE49-F238E27FC236}">
              <a16:creationId xmlns:a16="http://schemas.microsoft.com/office/drawing/2014/main" id="{13194D2F-298E-4B1B-BD28-E36A76FFE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0177700"/>
          <a:ext cx="4337579" cy="7106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24</xdr:row>
      <xdr:rowOff>0</xdr:rowOff>
    </xdr:from>
    <xdr:ext cx="4324350" cy="704850"/>
    <xdr:pic>
      <xdr:nvPicPr>
        <xdr:cNvPr id="5" name="Grafik 4" descr="logo_loxx.png">
          <a:extLst>
            <a:ext uri="{FF2B5EF4-FFF2-40B4-BE49-F238E27FC236}">
              <a16:creationId xmlns:a16="http://schemas.microsoft.com/office/drawing/2014/main" id="{ABB46765-F5EE-46EC-9378-1CF976C61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258550"/>
          <a:ext cx="4324350" cy="7048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4324350" cy="704850"/>
    <xdr:pic>
      <xdr:nvPicPr>
        <xdr:cNvPr id="6" name="Grafik 5" descr="logo_loxx.png">
          <a:extLst>
            <a:ext uri="{FF2B5EF4-FFF2-40B4-BE49-F238E27FC236}">
              <a16:creationId xmlns:a16="http://schemas.microsoft.com/office/drawing/2014/main" id="{05E0E0A4-6493-4EBA-89F0-5CB530E8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279100"/>
          <a:ext cx="4324350" cy="7048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13229</xdr:rowOff>
    </xdr:from>
    <xdr:to>
      <xdr:col>3</xdr:col>
      <xdr:colOff>527579</xdr:colOff>
      <xdr:row>1</xdr:row>
      <xdr:rowOff>228600</xdr:rowOff>
    </xdr:to>
    <xdr:pic>
      <xdr:nvPicPr>
        <xdr:cNvPr id="2" name="Grafik 1" descr="logo_loxx.png">
          <a:extLst>
            <a:ext uri="{FF2B5EF4-FFF2-40B4-BE49-F238E27FC236}">
              <a16:creationId xmlns:a16="http://schemas.microsoft.com/office/drawing/2014/main" id="{AFF87A42-3499-40D7-BC2C-F569BE799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229"/>
          <a:ext cx="4337579" cy="7106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3</xdr:col>
      <xdr:colOff>527579</xdr:colOff>
      <xdr:row>112</xdr:row>
      <xdr:rowOff>215371</xdr:rowOff>
    </xdr:to>
    <xdr:pic>
      <xdr:nvPicPr>
        <xdr:cNvPr id="3" name="Grafik 2" descr="logo_loxx.png">
          <a:extLst>
            <a:ext uri="{FF2B5EF4-FFF2-40B4-BE49-F238E27FC236}">
              <a16:creationId xmlns:a16="http://schemas.microsoft.com/office/drawing/2014/main" id="{D60C39D2-856D-43AE-A750-CF07FF7DA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252025"/>
          <a:ext cx="4337579" cy="7106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3</xdr:col>
      <xdr:colOff>527579</xdr:colOff>
      <xdr:row>152</xdr:row>
      <xdr:rowOff>215371</xdr:rowOff>
    </xdr:to>
    <xdr:pic>
      <xdr:nvPicPr>
        <xdr:cNvPr id="4" name="Grafik 3" descr="logo_loxx.png">
          <a:extLst>
            <a:ext uri="{FF2B5EF4-FFF2-40B4-BE49-F238E27FC236}">
              <a16:creationId xmlns:a16="http://schemas.microsoft.com/office/drawing/2014/main" id="{87DFEA87-908A-4F63-BA94-F002B4097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0177700"/>
          <a:ext cx="4337579" cy="7106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24</xdr:row>
      <xdr:rowOff>0</xdr:rowOff>
    </xdr:from>
    <xdr:ext cx="4324350" cy="704850"/>
    <xdr:pic>
      <xdr:nvPicPr>
        <xdr:cNvPr id="5" name="Grafik 4" descr="logo_loxx.png">
          <a:extLst>
            <a:ext uri="{FF2B5EF4-FFF2-40B4-BE49-F238E27FC236}">
              <a16:creationId xmlns:a16="http://schemas.microsoft.com/office/drawing/2014/main" id="{E8C3B496-F7D9-4F1A-A0B4-EA74348EB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258550"/>
          <a:ext cx="4324350" cy="7048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4324350" cy="704850"/>
    <xdr:pic>
      <xdr:nvPicPr>
        <xdr:cNvPr id="6" name="Grafik 5" descr="logo_loxx.png">
          <a:extLst>
            <a:ext uri="{FF2B5EF4-FFF2-40B4-BE49-F238E27FC236}">
              <a16:creationId xmlns:a16="http://schemas.microsoft.com/office/drawing/2014/main" id="{0550650F-7723-4B06-A974-7966D6E06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279100"/>
          <a:ext cx="4324350" cy="7048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henusglobal.sharepoint.com/sites/LOXXTarife/Freigegebene%20Dokumente/General/Tarife_Aktuell/Versionen/000000%20LOXX%20GE_Tarifwerk%20Version13_2309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henusglobal.sharepoint.com/sites/LOXXTarife/Freigegebene%20Dokumente/General/Tarife_Aktuell/000000%20LOXX%20GE_Tarifwerk%20Version13_2309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B280621"/>
      <sheetName val="TIB-konvert"/>
      <sheetName val="Kd-Dat"/>
      <sheetName val="Einstell"/>
      <sheetName val="KB"/>
      <sheetName val="Lagerlogistik"/>
      <sheetName val="TVS"/>
      <sheetName val="DZ"/>
      <sheetName val="DZM1"/>
      <sheetName val="FZ"/>
      <sheetName val="DET1"/>
      <sheetName val="DET2"/>
      <sheetName val="DET4"/>
      <sheetName val="DET4-Express"/>
      <sheetName val="DET(1)4-Besch"/>
      <sheetName val="DE-Maut"/>
      <sheetName val="T1-11"/>
      <sheetName val="T2-11"/>
      <sheetName val="T3-11"/>
      <sheetName val="T4-11"/>
      <sheetName val="T4-11-IMP"/>
      <sheetName val="T1-22"/>
      <sheetName val="T2-22"/>
      <sheetName val="T3-22"/>
      <sheetName val="T1-33"/>
      <sheetName val="T2-33"/>
      <sheetName val="T3-33"/>
      <sheetName val="DE Partnertarif"/>
      <sheetName val="ENDE"/>
      <sheetName val="Eingabe Diesel-Daten"/>
      <sheetName val="TexteWahl"/>
      <sheetName val="TexteDE"/>
      <sheetName val="TexteGB"/>
      <sheetName val="RatenLOXX080621"/>
      <sheetName val="CS Europa"/>
      <sheetName val="Kundenberatung"/>
      <sheetName val="MAU"/>
      <sheetName val="VH"/>
      <sheetName val="BE-Maut3000"/>
      <sheetName val="BE-Maut25000"/>
      <sheetName val="NO-Zone"/>
      <sheetName val="DMautBasis2019"/>
      <sheetName val="GZG-Land"/>
      <sheetName val="MautKmAbPlzbisGZG"/>
      <sheetName val="Maut BE"/>
      <sheetName val="Marpol"/>
      <sheetName val="Code"/>
      <sheetName val="Änderungen"/>
      <sheetName val="LOG"/>
      <sheetName val="LE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2">
          <cell r="A32" t="str">
            <v>Wir arbeiten ausschließlich aufgrund der ADSp 2017.</v>
          </cell>
        </row>
        <row r="44">
          <cell r="A44" t="str">
            <v>Transportversicherung</v>
          </cell>
        </row>
      </sheetData>
      <sheetData sheetId="31"/>
      <sheetData sheetId="32"/>
      <sheetData sheetId="33"/>
      <sheetData sheetId="34">
        <row r="99">
          <cell r="N99" t="str">
            <v>Al Hariri, Monzer</v>
          </cell>
        </row>
        <row r="100">
          <cell r="N100" t="str">
            <v>Aliev, Alisker</v>
          </cell>
        </row>
        <row r="101">
          <cell r="N101" t="str">
            <v>Bragincov, Tatjana</v>
          </cell>
        </row>
        <row r="102">
          <cell r="N102" t="str">
            <v>Broja, Adrian</v>
          </cell>
        </row>
        <row r="103">
          <cell r="N103" t="str">
            <v>Brune, Pascal</v>
          </cell>
        </row>
        <row r="104">
          <cell r="N104" t="str">
            <v>Buchhorn, Patrick</v>
          </cell>
        </row>
        <row r="105">
          <cell r="N105" t="str">
            <v>Bülbül, Burak</v>
          </cell>
        </row>
        <row r="106">
          <cell r="N106" t="str">
            <v>Fleiman, Victoria</v>
          </cell>
        </row>
        <row r="107">
          <cell r="N107" t="str">
            <v>Franck, Ulrich</v>
          </cell>
        </row>
        <row r="108">
          <cell r="N108" t="str">
            <v>Gulitz, Malte</v>
          </cell>
        </row>
        <row r="109">
          <cell r="N109" t="str">
            <v>Hahn, Katrin</v>
          </cell>
        </row>
        <row r="110">
          <cell r="N110" t="str">
            <v>Harbers, Knut</v>
          </cell>
        </row>
        <row r="111">
          <cell r="N111" t="str">
            <v>Hilgenfeld, Cornelia</v>
          </cell>
        </row>
        <row r="112">
          <cell r="N112" t="str">
            <v>Hölzer, Marcel</v>
          </cell>
        </row>
        <row r="113">
          <cell r="N113" t="str">
            <v>Horn, Daniela</v>
          </cell>
        </row>
        <row r="114">
          <cell r="N114" t="str">
            <v>Kakoschke, Roman</v>
          </cell>
        </row>
        <row r="115">
          <cell r="N115" t="str">
            <v>Kanoglu, Emrah</v>
          </cell>
        </row>
        <row r="116">
          <cell r="N116" t="str">
            <v>Kellner, Natalie</v>
          </cell>
        </row>
        <row r="117">
          <cell r="N117" t="str">
            <v>Kern, Markus</v>
          </cell>
        </row>
        <row r="118">
          <cell r="N118" t="str">
            <v>Komarov, Oleg</v>
          </cell>
        </row>
        <row r="119">
          <cell r="N119" t="str">
            <v>Kostecki, Bartosch</v>
          </cell>
        </row>
        <row r="120">
          <cell r="N120" t="str">
            <v>Krone, Sabine</v>
          </cell>
        </row>
        <row r="121">
          <cell r="N121" t="str">
            <v>Marten, Markus</v>
          </cell>
        </row>
        <row r="122">
          <cell r="N122" t="str">
            <v>Mertens, Heike</v>
          </cell>
        </row>
        <row r="123">
          <cell r="N123" t="str">
            <v>Mick, Christopher</v>
          </cell>
        </row>
        <row r="124">
          <cell r="N124" t="str">
            <v>Nestorovski, Renata</v>
          </cell>
        </row>
        <row r="125">
          <cell r="N125" t="str">
            <v>Ostoff, Romina</v>
          </cell>
        </row>
        <row r="126">
          <cell r="N126" t="str">
            <v>Panaz, Muharrem</v>
          </cell>
        </row>
        <row r="127">
          <cell r="N127" t="str">
            <v>Pesegov, Nina</v>
          </cell>
        </row>
        <row r="128">
          <cell r="N128" t="str">
            <v>Pilarczyk, Annika</v>
          </cell>
        </row>
        <row r="129">
          <cell r="N129" t="str">
            <v>Probst, Marcel</v>
          </cell>
        </row>
        <row r="130">
          <cell r="N130" t="str">
            <v>Rexin, Michael</v>
          </cell>
        </row>
        <row r="131">
          <cell r="N131" t="str">
            <v>Rinschede, Marco</v>
          </cell>
        </row>
        <row r="132">
          <cell r="N132" t="str">
            <v>Sadrina, Andrea</v>
          </cell>
        </row>
        <row r="133">
          <cell r="N133" t="str">
            <v>Schneider, Lilia</v>
          </cell>
        </row>
        <row r="134">
          <cell r="N134" t="str">
            <v>Selle, Christian-Rene</v>
          </cell>
        </row>
        <row r="135">
          <cell r="N135" t="str">
            <v>Stegemann, Hendrik</v>
          </cell>
        </row>
        <row r="136">
          <cell r="N136" t="str">
            <v>Steiger, Melanie</v>
          </cell>
        </row>
        <row r="137">
          <cell r="N137" t="str">
            <v>Stuhlberg, Waldemar</v>
          </cell>
        </row>
        <row r="138">
          <cell r="N138" t="str">
            <v>Weber, Jeanette</v>
          </cell>
        </row>
        <row r="139">
          <cell r="N139" t="str">
            <v>Wedermann, Nathalie</v>
          </cell>
        </row>
        <row r="140">
          <cell r="N140" t="str">
            <v>Wendt, Andreas</v>
          </cell>
        </row>
        <row r="141">
          <cell r="N141" t="str">
            <v>Zawatzki, Mandy</v>
          </cell>
        </row>
        <row r="142">
          <cell r="N142"/>
        </row>
        <row r="143">
          <cell r="N143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B280621"/>
      <sheetName val="TIB-konvert"/>
      <sheetName val="Kd-Dat"/>
      <sheetName val="Einstell"/>
      <sheetName val="KB"/>
      <sheetName val="Lagerlogistik"/>
      <sheetName val="TVS"/>
      <sheetName val="DZ"/>
      <sheetName val="DZM1"/>
      <sheetName val="FZ"/>
      <sheetName val="DET1"/>
      <sheetName val="DET2"/>
      <sheetName val="DET4"/>
      <sheetName val="DET4-Express"/>
      <sheetName val="DET(1)4-Besch"/>
      <sheetName val="DE-Maut"/>
      <sheetName val="T1-11"/>
      <sheetName val="T2-11"/>
      <sheetName val="T3-11"/>
      <sheetName val="T4-11"/>
      <sheetName val="T4-11-IMP"/>
      <sheetName val="T1-22"/>
      <sheetName val="T2-22"/>
      <sheetName val="T3-22"/>
      <sheetName val="T1-33"/>
      <sheetName val="T2-33"/>
      <sheetName val="T3-33"/>
      <sheetName val="DE Partnertarif"/>
      <sheetName val="ENDE"/>
      <sheetName val="Eingabe Diesel-Daten"/>
      <sheetName val="TexteWahl"/>
      <sheetName val="TexteDE"/>
      <sheetName val="TexteGB"/>
      <sheetName val="RatenLOXX080621"/>
      <sheetName val="CS Europa"/>
      <sheetName val="Kundenberatung"/>
      <sheetName val="MAU"/>
      <sheetName val="VH"/>
      <sheetName val="BE-Maut3000"/>
      <sheetName val="BE-Maut25000"/>
      <sheetName val="NO-Zone"/>
      <sheetName val="DMautBasis2019"/>
      <sheetName val="GZG-Land"/>
      <sheetName val="MautKmAbPlzbisGZG"/>
      <sheetName val="Maut BE"/>
      <sheetName val="Marpol"/>
      <sheetName val="Code"/>
      <sheetName val="Änderungen"/>
      <sheetName val="LOG"/>
      <sheetName val="LE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4">
          <cell r="A44" t="str">
            <v>Transportversicherung</v>
          </cell>
        </row>
        <row r="450">
          <cell r="A450" t="str">
            <v>Schäden bei Lagerungen</v>
          </cell>
        </row>
      </sheetData>
      <sheetData sheetId="31"/>
      <sheetData sheetId="32"/>
      <sheetData sheetId="33"/>
      <sheetData sheetId="34">
        <row r="99">
          <cell r="N99" t="str">
            <v>Al Hariri, Monzer</v>
          </cell>
        </row>
        <row r="100">
          <cell r="N100" t="str">
            <v>Aliev, Alisker</v>
          </cell>
        </row>
        <row r="101">
          <cell r="N101" t="str">
            <v>Bragincov, Tatjana</v>
          </cell>
        </row>
        <row r="102">
          <cell r="N102" t="str">
            <v>Broja, Adrian</v>
          </cell>
        </row>
        <row r="103">
          <cell r="N103" t="str">
            <v>Brune, Pascal</v>
          </cell>
        </row>
        <row r="104">
          <cell r="N104" t="str">
            <v>Buchhorn, Patrick</v>
          </cell>
        </row>
        <row r="105">
          <cell r="N105" t="str">
            <v>Bülbül, Burak</v>
          </cell>
        </row>
        <row r="106">
          <cell r="N106" t="str">
            <v>Fleiman, Victoria</v>
          </cell>
        </row>
        <row r="107">
          <cell r="N107" t="str">
            <v>Franck, Ulrich</v>
          </cell>
        </row>
        <row r="108">
          <cell r="N108" t="str">
            <v>Gulitz, Malte</v>
          </cell>
        </row>
        <row r="109">
          <cell r="N109" t="str">
            <v>Hahn, Katrin</v>
          </cell>
        </row>
        <row r="110">
          <cell r="N110" t="str">
            <v>Harbers, Knut</v>
          </cell>
        </row>
        <row r="111">
          <cell r="N111" t="str">
            <v>Hilgenfeld, Cornelia</v>
          </cell>
        </row>
        <row r="112">
          <cell r="N112" t="str">
            <v>Hölzer, Marcel</v>
          </cell>
        </row>
        <row r="113">
          <cell r="N113" t="str">
            <v>Horn, Daniela</v>
          </cell>
        </row>
        <row r="114">
          <cell r="N114" t="str">
            <v>Kakoschke, Roman</v>
          </cell>
        </row>
        <row r="115">
          <cell r="N115" t="str">
            <v>Kanoglu, Emrah</v>
          </cell>
        </row>
        <row r="116">
          <cell r="N116" t="str">
            <v>Kellner, Natalie</v>
          </cell>
        </row>
        <row r="117">
          <cell r="N117" t="str">
            <v>Kern, Markus</v>
          </cell>
        </row>
        <row r="118">
          <cell r="N118" t="str">
            <v>Komarov, Oleg</v>
          </cell>
        </row>
        <row r="119">
          <cell r="N119" t="str">
            <v>Kostecki, Bartosch</v>
          </cell>
        </row>
        <row r="120">
          <cell r="N120" t="str">
            <v>Krone, Sabine</v>
          </cell>
        </row>
        <row r="121">
          <cell r="N121" t="str">
            <v>Marten, Markus</v>
          </cell>
        </row>
        <row r="122">
          <cell r="N122" t="str">
            <v>Mertens, Heike</v>
          </cell>
        </row>
        <row r="123">
          <cell r="N123" t="str">
            <v>Mick, Christopher</v>
          </cell>
        </row>
        <row r="124">
          <cell r="N124" t="str">
            <v>Nestorovski, Renata</v>
          </cell>
        </row>
        <row r="125">
          <cell r="N125" t="str">
            <v>Ostoff, Romina</v>
          </cell>
        </row>
        <row r="126">
          <cell r="N126" t="str">
            <v>Panaz, Muharrem</v>
          </cell>
        </row>
        <row r="127">
          <cell r="N127" t="str">
            <v>Pesegov, Nina</v>
          </cell>
        </row>
        <row r="128">
          <cell r="N128" t="str">
            <v>Pilarczyk, Annika</v>
          </cell>
        </row>
        <row r="129">
          <cell r="N129" t="str">
            <v>Probst, Marcel</v>
          </cell>
        </row>
        <row r="130">
          <cell r="N130" t="str">
            <v>Rexin, Michael</v>
          </cell>
        </row>
        <row r="131">
          <cell r="N131" t="str">
            <v>Rinschede, Marco</v>
          </cell>
        </row>
        <row r="132">
          <cell r="N132" t="str">
            <v>Sadrina, Andrea</v>
          </cell>
        </row>
        <row r="133">
          <cell r="N133" t="str">
            <v>Schneider, Lilia</v>
          </cell>
        </row>
        <row r="134">
          <cell r="N134" t="str">
            <v>Selle, Christian-Rene</v>
          </cell>
        </row>
        <row r="135">
          <cell r="N135" t="str">
            <v>Stegemann, Hendrik</v>
          </cell>
        </row>
        <row r="136">
          <cell r="N136" t="str">
            <v>Steiger, Melanie</v>
          </cell>
        </row>
        <row r="137">
          <cell r="N137" t="str">
            <v>Stuhlberg, Waldemar</v>
          </cell>
        </row>
        <row r="138">
          <cell r="N138" t="str">
            <v>Weber, Jeanette</v>
          </cell>
        </row>
        <row r="139">
          <cell r="N139" t="str">
            <v>Wedermann, Nathalie</v>
          </cell>
        </row>
        <row r="140">
          <cell r="N140" t="str">
            <v>Wendt, Andreas</v>
          </cell>
        </row>
        <row r="141">
          <cell r="N141" t="str">
            <v>Zawatzki, Mandy</v>
          </cell>
        </row>
        <row r="142">
          <cell r="N142"/>
        </row>
        <row r="143">
          <cell r="N143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D2D86-19F4-4EB0-BC92-E997A8B1532C}">
  <sheetPr codeName="Tabelle27">
    <tabColor rgb="FFFF0000"/>
  </sheetPr>
  <dimension ref="A1:N195"/>
  <sheetViews>
    <sheetView tabSelected="1" zoomScale="72" zoomScaleNormal="72" zoomScalePageLayoutView="55" workbookViewId="0">
      <selection activeCell="A4" sqref="A4:D6"/>
    </sheetView>
  </sheetViews>
  <sheetFormatPr baseColWidth="10" defaultColWidth="2.33203125" defaultRowHeight="15" x14ac:dyDescent="0.2"/>
  <cols>
    <col min="1" max="1" width="18.33203125" style="38" customWidth="1"/>
    <col min="2" max="12" width="24.1640625" style="38" customWidth="1"/>
    <col min="13" max="13" width="19.83203125" style="38" customWidth="1"/>
    <col min="14" max="16384" width="2.33203125" style="38"/>
  </cols>
  <sheetData>
    <row r="1" spans="1:12" ht="39" customHeight="1" x14ac:dyDescent="0.2"/>
    <row r="2" spans="1:12" ht="19.5" customHeight="1" x14ac:dyDescent="0.2">
      <c r="F2" s="39" t="s">
        <v>20</v>
      </c>
      <c r="G2" s="39"/>
      <c r="I2" s="40"/>
      <c r="L2" s="41">
        <v>45337</v>
      </c>
    </row>
    <row r="3" spans="1:12" ht="15.95" customHeight="1" x14ac:dyDescent="0.2">
      <c r="F3" s="42"/>
      <c r="G3" s="40"/>
      <c r="J3" s="40"/>
    </row>
    <row r="4" spans="1:12" ht="17.25" customHeight="1" x14ac:dyDescent="0.2">
      <c r="A4" s="182" t="s">
        <v>19</v>
      </c>
      <c r="B4" s="182"/>
      <c r="C4" s="182"/>
      <c r="D4" s="182"/>
      <c r="E4" s="183"/>
      <c r="F4" s="183"/>
      <c r="G4" s="183"/>
      <c r="H4" s="183"/>
      <c r="I4" s="184"/>
      <c r="J4" s="185"/>
      <c r="K4" s="186"/>
      <c r="L4" s="186"/>
    </row>
    <row r="5" spans="1:12" ht="17.25" customHeight="1" x14ac:dyDescent="0.2">
      <c r="A5" s="182"/>
      <c r="B5" s="182"/>
      <c r="C5" s="182"/>
      <c r="D5" s="182"/>
      <c r="E5" s="183"/>
      <c r="F5" s="183"/>
      <c r="G5" s="183"/>
      <c r="H5" s="183"/>
      <c r="I5" s="184"/>
      <c r="J5" s="43"/>
      <c r="K5" s="44"/>
      <c r="L5" s="45" t="s">
        <v>21</v>
      </c>
    </row>
    <row r="6" spans="1:12" ht="17.25" customHeight="1" x14ac:dyDescent="0.2">
      <c r="A6" s="182"/>
      <c r="B6" s="182"/>
      <c r="C6" s="182"/>
      <c r="D6" s="182"/>
      <c r="E6" s="183"/>
      <c r="F6" s="183"/>
      <c r="G6" s="183"/>
      <c r="H6" s="183"/>
      <c r="I6" s="184"/>
      <c r="J6" s="43"/>
      <c r="K6" s="44"/>
      <c r="L6" s="46"/>
    </row>
    <row r="7" spans="1:12" ht="17.25" customHeight="1" x14ac:dyDescent="0.2">
      <c r="A7" s="47"/>
      <c r="B7" s="47"/>
      <c r="C7" s="47"/>
      <c r="D7" s="47"/>
      <c r="E7" s="48"/>
      <c r="F7" s="48"/>
      <c r="G7" s="48"/>
      <c r="H7" s="48"/>
      <c r="I7" s="49"/>
      <c r="J7" s="50"/>
      <c r="K7" s="51"/>
      <c r="L7" s="51"/>
    </row>
    <row r="8" spans="1:12" ht="63" customHeight="1" x14ac:dyDescent="0.2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58" customFormat="1" ht="42.75" customHeight="1" x14ac:dyDescent="0.2">
      <c r="A9" s="54" t="s">
        <v>13</v>
      </c>
      <c r="B9" s="55"/>
      <c r="C9" s="56"/>
      <c r="D9" s="56"/>
      <c r="E9" s="57"/>
      <c r="F9" s="57"/>
      <c r="H9" s="59" t="s">
        <v>22</v>
      </c>
      <c r="I9" s="60" t="s">
        <v>23</v>
      </c>
      <c r="J9" s="60" t="s">
        <v>24</v>
      </c>
      <c r="K9" s="61" t="s">
        <v>25</v>
      </c>
      <c r="L9" s="57"/>
    </row>
    <row r="10" spans="1:12" s="58" customFormat="1" ht="42.75" customHeight="1" x14ac:dyDescent="0.2">
      <c r="A10" s="62" t="s">
        <v>14</v>
      </c>
      <c r="B10" s="55"/>
      <c r="C10" s="56"/>
      <c r="D10" s="56"/>
      <c r="E10" s="57"/>
      <c r="F10" s="57"/>
      <c r="H10" s="1" t="s">
        <v>26</v>
      </c>
      <c r="I10" s="1">
        <v>1</v>
      </c>
      <c r="J10" s="2" t="s">
        <v>0</v>
      </c>
      <c r="K10" s="3">
        <v>5</v>
      </c>
      <c r="L10" s="57"/>
    </row>
    <row r="11" spans="1:12" s="58" customFormat="1" ht="42.75" customHeight="1" x14ac:dyDescent="0.2">
      <c r="A11" s="62" t="s">
        <v>15</v>
      </c>
      <c r="B11" s="55"/>
      <c r="C11" s="56"/>
      <c r="D11" s="56"/>
      <c r="E11" s="57"/>
      <c r="F11" s="57"/>
      <c r="H11" s="4" t="s">
        <v>27</v>
      </c>
      <c r="I11" s="4">
        <v>2</v>
      </c>
      <c r="J11" s="5" t="s">
        <v>1</v>
      </c>
      <c r="K11" s="6">
        <v>5</v>
      </c>
      <c r="L11" s="57"/>
    </row>
    <row r="12" spans="1:12" s="58" customFormat="1" ht="42.75" customHeight="1" x14ac:dyDescent="0.2">
      <c r="A12" s="63"/>
      <c r="B12" s="55"/>
      <c r="C12" s="56"/>
      <c r="D12" s="56"/>
      <c r="E12" s="57"/>
      <c r="F12" s="57"/>
      <c r="H12" s="4" t="s">
        <v>28</v>
      </c>
      <c r="I12" s="4">
        <v>3</v>
      </c>
      <c r="J12" s="5" t="s">
        <v>2</v>
      </c>
      <c r="K12" s="6">
        <v>5</v>
      </c>
      <c r="L12" s="57"/>
    </row>
    <row r="13" spans="1:12" s="58" customFormat="1" ht="42.75" customHeight="1" x14ac:dyDescent="0.3">
      <c r="A13" s="62" t="s">
        <v>16</v>
      </c>
      <c r="B13" s="55"/>
      <c r="C13" s="56"/>
      <c r="D13" s="56"/>
      <c r="E13" s="57"/>
      <c r="F13" s="57"/>
      <c r="H13" s="7" t="s">
        <v>3</v>
      </c>
      <c r="I13" s="4">
        <v>4</v>
      </c>
      <c r="J13" s="5" t="s">
        <v>4</v>
      </c>
      <c r="K13" s="6">
        <v>5</v>
      </c>
      <c r="L13" s="57"/>
    </row>
    <row r="14" spans="1:12" s="58" customFormat="1" ht="42.75" customHeight="1" x14ac:dyDescent="0.3">
      <c r="A14" s="62" t="s">
        <v>17</v>
      </c>
      <c r="B14" s="55"/>
      <c r="C14" s="56"/>
      <c r="D14" s="56"/>
      <c r="E14" s="57"/>
      <c r="F14" s="57"/>
      <c r="H14" s="7" t="s">
        <v>3</v>
      </c>
      <c r="I14" s="4">
        <v>5</v>
      </c>
      <c r="J14" s="5" t="s">
        <v>5</v>
      </c>
      <c r="K14" s="6">
        <v>5</v>
      </c>
      <c r="L14" s="57"/>
    </row>
    <row r="15" spans="1:12" s="58" customFormat="1" ht="42.75" customHeight="1" x14ac:dyDescent="0.3">
      <c r="A15" s="62" t="s">
        <v>18</v>
      </c>
      <c r="B15" s="55"/>
      <c r="C15" s="56"/>
      <c r="D15" s="56"/>
      <c r="E15" s="57"/>
      <c r="F15" s="57"/>
      <c r="H15" s="7" t="s">
        <v>3</v>
      </c>
      <c r="I15" s="4">
        <v>6</v>
      </c>
      <c r="J15" s="5" t="s">
        <v>5</v>
      </c>
      <c r="K15" s="6">
        <v>5</v>
      </c>
      <c r="L15" s="57"/>
    </row>
    <row r="16" spans="1:12" s="58" customFormat="1" ht="42.75" customHeight="1" x14ac:dyDescent="0.2">
      <c r="A16" s="64"/>
      <c r="B16" s="56"/>
      <c r="C16" s="56"/>
      <c r="D16" s="56"/>
      <c r="E16" s="57"/>
      <c r="F16" s="57"/>
      <c r="H16" s="8" t="s">
        <v>29</v>
      </c>
      <c r="I16" s="8">
        <v>7</v>
      </c>
      <c r="J16" s="9" t="s">
        <v>6</v>
      </c>
      <c r="K16" s="10">
        <v>5</v>
      </c>
      <c r="L16" s="57"/>
    </row>
    <row r="17" spans="1:12" s="58" customFormat="1" ht="52.5" customHeight="1" x14ac:dyDescent="0.2">
      <c r="A17" s="187"/>
      <c r="B17" s="188"/>
      <c r="C17" s="188"/>
      <c r="D17" s="188"/>
      <c r="E17" s="188"/>
      <c r="F17" s="57"/>
      <c r="H17" s="11" t="s">
        <v>30</v>
      </c>
      <c r="I17" s="8">
        <v>8</v>
      </c>
      <c r="J17" s="9" t="s">
        <v>7</v>
      </c>
      <c r="K17" s="10">
        <v>5</v>
      </c>
      <c r="L17" s="57"/>
    </row>
    <row r="18" spans="1:12" s="58" customFormat="1" ht="49.5" customHeight="1" x14ac:dyDescent="0.2">
      <c r="A18" s="65"/>
      <c r="B18" s="12"/>
      <c r="C18" s="12"/>
      <c r="D18" s="12"/>
      <c r="E18" s="12"/>
      <c r="F18" s="57"/>
      <c r="H18" s="189" t="s">
        <v>31</v>
      </c>
      <c r="I18" s="189"/>
      <c r="J18" s="189"/>
      <c r="K18" s="190"/>
      <c r="L18" s="57"/>
    </row>
    <row r="19" spans="1:12" s="58" customFormat="1" ht="41.25" customHeight="1" x14ac:dyDescent="0.2">
      <c r="A19" s="64"/>
      <c r="B19" s="56"/>
      <c r="C19" s="56"/>
      <c r="D19" s="56"/>
      <c r="E19" s="57"/>
      <c r="F19" s="57"/>
      <c r="G19" s="66"/>
      <c r="H19" s="195" t="s">
        <v>32</v>
      </c>
      <c r="I19" s="196"/>
      <c r="J19" s="196"/>
      <c r="K19" s="196"/>
      <c r="L19" s="57"/>
    </row>
    <row r="20" spans="1:12" s="58" customFormat="1" ht="39" customHeight="1" x14ac:dyDescent="0.2">
      <c r="A20" s="187"/>
      <c r="B20" s="188"/>
      <c r="C20" s="188"/>
      <c r="D20" s="188"/>
      <c r="E20" s="188"/>
      <c r="F20" s="57"/>
      <c r="H20" s="197" t="s">
        <v>33</v>
      </c>
      <c r="I20" s="198"/>
      <c r="J20" s="198"/>
      <c r="K20" s="198"/>
      <c r="L20" s="57"/>
    </row>
    <row r="21" spans="1:12" s="58" customFormat="1" ht="39" customHeight="1" x14ac:dyDescent="0.2">
      <c r="A21" s="65"/>
      <c r="B21" s="12"/>
      <c r="C21" s="12"/>
      <c r="D21" s="12"/>
      <c r="E21" s="12"/>
      <c r="F21" s="57"/>
      <c r="H21" s="13"/>
      <c r="I21" s="14"/>
      <c r="J21" s="14"/>
      <c r="K21" s="14"/>
      <c r="L21" s="57"/>
    </row>
    <row r="22" spans="1:12" s="58" customFormat="1" ht="39" customHeight="1" x14ac:dyDescent="0.2">
      <c r="A22" s="65"/>
      <c r="B22" s="12"/>
      <c r="C22" s="12"/>
      <c r="D22" s="12"/>
      <c r="E22" s="12"/>
      <c r="F22" s="57"/>
      <c r="H22" s="13"/>
      <c r="I22" s="14"/>
      <c r="J22" s="14"/>
      <c r="K22" s="14"/>
      <c r="L22" s="57"/>
    </row>
    <row r="23" spans="1:12" s="58" customFormat="1" ht="39" customHeight="1" x14ac:dyDescent="0.2">
      <c r="A23" s="65"/>
      <c r="B23" s="12"/>
      <c r="C23" s="12"/>
      <c r="D23" s="12"/>
      <c r="E23" s="12"/>
      <c r="F23" s="57"/>
      <c r="H23" s="15"/>
      <c r="I23" s="16"/>
      <c r="J23" s="16"/>
      <c r="K23" s="16"/>
      <c r="L23" s="57"/>
    </row>
    <row r="24" spans="1:12" s="58" customFormat="1" ht="39" customHeight="1" x14ac:dyDescent="0.2">
      <c r="A24" s="194" t="s">
        <v>34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</row>
    <row r="25" spans="1:12" ht="39" customHeight="1" x14ac:dyDescent="0.2"/>
    <row r="26" spans="1:12" ht="19.5" customHeight="1" x14ac:dyDescent="0.2">
      <c r="F26" s="39" t="s">
        <v>20</v>
      </c>
      <c r="G26" s="39"/>
      <c r="I26" s="40"/>
      <c r="L26" s="41">
        <f>L2</f>
        <v>45337</v>
      </c>
    </row>
    <row r="27" spans="1:12" ht="15.95" customHeight="1" x14ac:dyDescent="0.2">
      <c r="F27" s="42"/>
      <c r="G27" s="40"/>
      <c r="J27" s="40"/>
    </row>
    <row r="28" spans="1:12" ht="17.25" customHeight="1" x14ac:dyDescent="0.2">
      <c r="A28" s="182" t="s">
        <v>19</v>
      </c>
      <c r="B28" s="182"/>
      <c r="C28" s="182"/>
      <c r="D28" s="182"/>
      <c r="E28" s="183"/>
      <c r="F28" s="183"/>
      <c r="G28" s="183"/>
      <c r="H28" s="183"/>
      <c r="I28" s="184"/>
      <c r="J28" s="185"/>
      <c r="K28" s="186"/>
      <c r="L28" s="186"/>
    </row>
    <row r="29" spans="1:12" ht="17.25" customHeight="1" x14ac:dyDescent="0.2">
      <c r="A29" s="182"/>
      <c r="B29" s="182"/>
      <c r="C29" s="182"/>
      <c r="D29" s="182"/>
      <c r="E29" s="183"/>
      <c r="F29" s="183"/>
      <c r="G29" s="183"/>
      <c r="H29" s="183"/>
      <c r="I29" s="184"/>
      <c r="J29" s="43"/>
      <c r="K29" s="44"/>
      <c r="L29" s="45" t="s">
        <v>109</v>
      </c>
    </row>
    <row r="30" spans="1:12" ht="17.25" customHeight="1" x14ac:dyDescent="0.2">
      <c r="A30" s="182"/>
      <c r="B30" s="182"/>
      <c r="C30" s="182"/>
      <c r="D30" s="182"/>
      <c r="E30" s="183"/>
      <c r="F30" s="183"/>
      <c r="G30" s="183"/>
      <c r="H30" s="183"/>
      <c r="I30" s="184"/>
      <c r="J30" s="43"/>
      <c r="K30" s="44"/>
      <c r="L30" s="46"/>
    </row>
    <row r="31" spans="1:12" ht="17.25" customHeight="1" x14ac:dyDescent="0.2">
      <c r="A31" s="67"/>
      <c r="B31" s="67"/>
      <c r="C31" s="67"/>
      <c r="D31" s="67"/>
      <c r="E31" s="48"/>
      <c r="F31" s="48"/>
      <c r="G31" s="48"/>
      <c r="H31" s="48"/>
      <c r="I31" s="49"/>
      <c r="J31" s="50"/>
      <c r="K31" s="51"/>
      <c r="L31" s="68"/>
    </row>
    <row r="32" spans="1:12" s="58" customFormat="1" ht="22.5" customHeight="1" x14ac:dyDescent="0.2">
      <c r="A32" s="69" t="s">
        <v>35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1"/>
    </row>
    <row r="33" spans="1:12" s="58" customFormat="1" ht="22.5" customHeight="1" x14ac:dyDescent="0.2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</row>
    <row r="34" spans="1:12" s="58" customFormat="1" ht="22.5" customHeight="1" x14ac:dyDescent="0.2">
      <c r="A34" s="17" t="s">
        <v>8</v>
      </c>
      <c r="B34" s="75" t="s">
        <v>376</v>
      </c>
      <c r="C34" s="73"/>
      <c r="D34" s="73"/>
      <c r="E34" s="73"/>
      <c r="F34" s="73"/>
      <c r="G34" s="73"/>
      <c r="H34" s="73"/>
      <c r="I34" s="73"/>
      <c r="J34" s="73"/>
      <c r="K34" s="73"/>
      <c r="L34" s="74"/>
    </row>
    <row r="35" spans="1:12" s="58" customFormat="1" ht="18" customHeight="1" x14ac:dyDescent="0.2">
      <c r="A35" s="7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s="58" customFormat="1" ht="22.5" customHeight="1" x14ac:dyDescent="0.2">
      <c r="A36" s="69" t="s">
        <v>36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</row>
    <row r="37" spans="1:12" ht="18" customHeight="1" x14ac:dyDescent="0.2"/>
    <row r="38" spans="1:12" ht="18" customHeight="1" x14ac:dyDescent="0.2">
      <c r="A38" s="191" t="s">
        <v>37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</row>
    <row r="39" spans="1:12" ht="18" customHeight="1" x14ac:dyDescent="0.2">
      <c r="A39" s="77"/>
    </row>
    <row r="40" spans="1:12" ht="22.5" customHeight="1" x14ac:dyDescent="0.2">
      <c r="A40" s="17"/>
      <c r="B40" s="192" t="s">
        <v>38</v>
      </c>
      <c r="C40" s="192"/>
      <c r="D40" s="193"/>
      <c r="E40" s="58"/>
      <c r="F40" s="192" t="s">
        <v>60</v>
      </c>
      <c r="G40" s="192"/>
      <c r="H40" s="192"/>
      <c r="I40" s="192"/>
      <c r="J40" s="192"/>
      <c r="K40" s="192"/>
    </row>
    <row r="41" spans="1:12" ht="22.5" customHeight="1" x14ac:dyDescent="0.2">
      <c r="A41" s="17" t="s">
        <v>8</v>
      </c>
      <c r="B41" s="78" t="s">
        <v>39</v>
      </c>
      <c r="C41" s="58"/>
      <c r="D41" s="58"/>
      <c r="E41" s="17" t="s">
        <v>8</v>
      </c>
      <c r="F41" s="79" t="s">
        <v>61</v>
      </c>
      <c r="G41" s="17"/>
      <c r="H41" s="80"/>
      <c r="I41" s="17" t="s">
        <v>8</v>
      </c>
      <c r="J41" s="79" t="s">
        <v>62</v>
      </c>
    </row>
    <row r="42" spans="1:12" ht="22.5" customHeight="1" x14ac:dyDescent="0.2">
      <c r="A42" s="17" t="s">
        <v>8</v>
      </c>
      <c r="B42" s="78" t="s">
        <v>40</v>
      </c>
      <c r="C42" s="58"/>
      <c r="D42" s="58"/>
      <c r="E42" s="17" t="s">
        <v>8</v>
      </c>
      <c r="F42" s="79" t="s">
        <v>63</v>
      </c>
      <c r="G42" s="17"/>
      <c r="H42" s="80"/>
      <c r="I42" s="17" t="s">
        <v>8</v>
      </c>
      <c r="J42" s="79" t="s">
        <v>64</v>
      </c>
    </row>
    <row r="43" spans="1:12" ht="22.5" customHeight="1" x14ac:dyDescent="0.2">
      <c r="A43" s="17" t="s">
        <v>8</v>
      </c>
      <c r="B43" s="78" t="s">
        <v>41</v>
      </c>
      <c r="C43" s="58"/>
      <c r="D43" s="58"/>
      <c r="E43" s="17" t="s">
        <v>8</v>
      </c>
      <c r="F43" s="79" t="s">
        <v>65</v>
      </c>
      <c r="G43" s="17"/>
      <c r="H43" s="80"/>
      <c r="I43" s="17" t="s">
        <v>8</v>
      </c>
      <c r="J43" s="79" t="s">
        <v>66</v>
      </c>
    </row>
    <row r="44" spans="1:12" ht="22.5" customHeight="1" x14ac:dyDescent="0.2">
      <c r="A44" s="17" t="s">
        <v>8</v>
      </c>
      <c r="B44" s="78" t="s">
        <v>42</v>
      </c>
      <c r="C44" s="58"/>
      <c r="D44" s="58"/>
      <c r="E44" s="17" t="s">
        <v>8</v>
      </c>
      <c r="F44" s="79" t="s">
        <v>67</v>
      </c>
      <c r="G44" s="17"/>
      <c r="H44" s="80"/>
      <c r="I44" s="17" t="s">
        <v>8</v>
      </c>
      <c r="J44" s="79" t="s">
        <v>68</v>
      </c>
    </row>
    <row r="45" spans="1:12" ht="22.5" customHeight="1" x14ac:dyDescent="0.2">
      <c r="A45" s="17" t="s">
        <v>8</v>
      </c>
      <c r="B45" s="78" t="s">
        <v>43</v>
      </c>
      <c r="C45" s="58"/>
      <c r="D45" s="58"/>
      <c r="E45" s="17" t="s">
        <v>8</v>
      </c>
      <c r="F45" s="79" t="s">
        <v>69</v>
      </c>
      <c r="G45" s="17"/>
      <c r="H45" s="80"/>
      <c r="I45" s="17" t="s">
        <v>8</v>
      </c>
      <c r="J45" s="79" t="s">
        <v>70</v>
      </c>
    </row>
    <row r="46" spans="1:12" ht="22.5" customHeight="1" x14ac:dyDescent="0.2">
      <c r="A46" s="17" t="s">
        <v>8</v>
      </c>
      <c r="B46" s="78" t="s">
        <v>44</v>
      </c>
      <c r="C46" s="58"/>
      <c r="D46" s="58"/>
      <c r="E46" s="17" t="s">
        <v>8</v>
      </c>
      <c r="F46" s="79" t="s">
        <v>71</v>
      </c>
      <c r="G46" s="17"/>
      <c r="H46" s="80"/>
      <c r="I46" s="17" t="s">
        <v>8</v>
      </c>
      <c r="J46" s="79" t="s">
        <v>72</v>
      </c>
    </row>
    <row r="47" spans="1:12" ht="22.5" customHeight="1" x14ac:dyDescent="0.2">
      <c r="A47" s="17" t="s">
        <v>8</v>
      </c>
      <c r="B47" s="78" t="s">
        <v>45</v>
      </c>
      <c r="C47" s="58"/>
      <c r="D47" s="58"/>
      <c r="E47" s="17" t="s">
        <v>8</v>
      </c>
      <c r="F47" s="79" t="s">
        <v>73</v>
      </c>
      <c r="G47" s="17"/>
      <c r="H47" s="80"/>
      <c r="I47" s="17" t="s">
        <v>8</v>
      </c>
      <c r="J47" s="79" t="s">
        <v>74</v>
      </c>
    </row>
    <row r="48" spans="1:12" ht="22.5" customHeight="1" x14ac:dyDescent="0.2">
      <c r="A48" s="17" t="s">
        <v>8</v>
      </c>
      <c r="B48" s="78" t="s">
        <v>46</v>
      </c>
      <c r="C48" s="58"/>
      <c r="D48" s="58"/>
      <c r="E48" s="17" t="s">
        <v>8</v>
      </c>
      <c r="F48" s="79" t="s">
        <v>75</v>
      </c>
      <c r="G48" s="17"/>
      <c r="H48" s="80"/>
      <c r="I48" s="17" t="s">
        <v>8</v>
      </c>
      <c r="J48" s="79" t="s">
        <v>76</v>
      </c>
    </row>
    <row r="49" spans="1:10" ht="22.5" customHeight="1" x14ac:dyDescent="0.2">
      <c r="A49" s="17" t="s">
        <v>8</v>
      </c>
      <c r="B49" s="78" t="s">
        <v>47</v>
      </c>
      <c r="C49" s="58"/>
      <c r="D49" s="58"/>
      <c r="E49" s="17" t="s">
        <v>8</v>
      </c>
      <c r="F49" s="79" t="s">
        <v>77</v>
      </c>
      <c r="G49" s="17"/>
      <c r="H49" s="80"/>
      <c r="I49" s="17" t="s">
        <v>8</v>
      </c>
      <c r="J49" s="79" t="s">
        <v>78</v>
      </c>
    </row>
    <row r="50" spans="1:10" ht="22.5" customHeight="1" x14ac:dyDescent="0.2">
      <c r="A50" s="17" t="s">
        <v>8</v>
      </c>
      <c r="B50" s="78" t="s">
        <v>48</v>
      </c>
      <c r="C50" s="58"/>
      <c r="D50" s="58"/>
      <c r="E50" s="17" t="s">
        <v>8</v>
      </c>
      <c r="F50" s="79" t="s">
        <v>79</v>
      </c>
      <c r="G50" s="17"/>
      <c r="H50" s="80"/>
      <c r="I50" s="17" t="s">
        <v>8</v>
      </c>
      <c r="J50" s="79" t="s">
        <v>80</v>
      </c>
    </row>
    <row r="51" spans="1:10" ht="22.5" customHeight="1" x14ac:dyDescent="0.2">
      <c r="A51" s="17" t="s">
        <v>8</v>
      </c>
      <c r="B51" s="78" t="s">
        <v>49</v>
      </c>
      <c r="C51" s="58"/>
      <c r="D51" s="58"/>
      <c r="E51" s="17" t="s">
        <v>8</v>
      </c>
      <c r="F51" s="79" t="s">
        <v>81</v>
      </c>
      <c r="G51" s="17"/>
      <c r="H51" s="80"/>
      <c r="I51" s="17" t="s">
        <v>8</v>
      </c>
      <c r="J51" s="79" t="s">
        <v>82</v>
      </c>
    </row>
    <row r="52" spans="1:10" ht="22.5" customHeight="1" x14ac:dyDescent="0.2">
      <c r="A52" s="17" t="s">
        <v>8</v>
      </c>
      <c r="B52" s="78" t="s">
        <v>50</v>
      </c>
      <c r="C52" s="58"/>
      <c r="D52" s="58"/>
      <c r="E52" s="17" t="s">
        <v>8</v>
      </c>
      <c r="F52" s="79" t="s">
        <v>83</v>
      </c>
      <c r="G52" s="17"/>
      <c r="H52" s="80"/>
      <c r="I52" s="17" t="s">
        <v>8</v>
      </c>
      <c r="J52" s="79" t="s">
        <v>84</v>
      </c>
    </row>
    <row r="53" spans="1:10" ht="22.5" customHeight="1" x14ac:dyDescent="0.2">
      <c r="A53" s="17" t="s">
        <v>8</v>
      </c>
      <c r="B53" s="78" t="s">
        <v>51</v>
      </c>
      <c r="C53" s="58"/>
      <c r="D53" s="58"/>
      <c r="E53" s="17" t="s">
        <v>8</v>
      </c>
      <c r="F53" s="79" t="s">
        <v>85</v>
      </c>
      <c r="G53" s="17"/>
      <c r="H53" s="80"/>
      <c r="I53" s="17" t="s">
        <v>8</v>
      </c>
      <c r="J53" s="79" t="s">
        <v>86</v>
      </c>
    </row>
    <row r="54" spans="1:10" ht="22.5" customHeight="1" x14ac:dyDescent="0.2">
      <c r="A54" s="17" t="s">
        <v>8</v>
      </c>
      <c r="B54" s="78" t="s">
        <v>52</v>
      </c>
      <c r="C54" s="58"/>
      <c r="D54" s="58"/>
      <c r="E54" s="17" t="s">
        <v>8</v>
      </c>
      <c r="F54" s="79" t="s">
        <v>87</v>
      </c>
      <c r="G54" s="17"/>
      <c r="H54" s="80"/>
      <c r="I54" s="17" t="s">
        <v>8</v>
      </c>
      <c r="J54" s="79" t="s">
        <v>88</v>
      </c>
    </row>
    <row r="55" spans="1:10" ht="22.5" customHeight="1" x14ac:dyDescent="0.2">
      <c r="A55" s="17" t="s">
        <v>8</v>
      </c>
      <c r="B55" s="78" t="s">
        <v>53</v>
      </c>
      <c r="C55" s="58"/>
      <c r="D55" s="58"/>
      <c r="E55" s="17" t="s">
        <v>8</v>
      </c>
      <c r="F55" s="79" t="s">
        <v>89</v>
      </c>
      <c r="G55" s="17"/>
      <c r="H55" s="80"/>
      <c r="I55" s="17" t="s">
        <v>8</v>
      </c>
      <c r="J55" s="79" t="s">
        <v>90</v>
      </c>
    </row>
    <row r="56" spans="1:10" ht="22.5" customHeight="1" x14ac:dyDescent="0.2">
      <c r="A56" s="17" t="s">
        <v>8</v>
      </c>
      <c r="B56" s="78" t="s">
        <v>54</v>
      </c>
      <c r="C56" s="58"/>
      <c r="D56" s="58"/>
      <c r="E56" s="17" t="s">
        <v>8</v>
      </c>
      <c r="F56" s="79" t="s">
        <v>91</v>
      </c>
      <c r="G56" s="17"/>
      <c r="H56" s="80"/>
      <c r="I56" s="17" t="s">
        <v>8</v>
      </c>
      <c r="J56" s="79" t="s">
        <v>92</v>
      </c>
    </row>
    <row r="57" spans="1:10" ht="22.5" customHeight="1" x14ac:dyDescent="0.2">
      <c r="A57" s="17" t="s">
        <v>8</v>
      </c>
      <c r="B57" s="78" t="s">
        <v>55</v>
      </c>
      <c r="C57" s="58"/>
      <c r="D57" s="58"/>
      <c r="E57" s="17" t="s">
        <v>8</v>
      </c>
      <c r="F57" s="79" t="s">
        <v>93</v>
      </c>
      <c r="G57" s="17"/>
      <c r="H57" s="80"/>
      <c r="I57" s="17" t="s">
        <v>8</v>
      </c>
      <c r="J57" s="79" t="s">
        <v>94</v>
      </c>
    </row>
    <row r="58" spans="1:10" ht="22.5" customHeight="1" x14ac:dyDescent="0.2">
      <c r="A58" s="17" t="s">
        <v>8</v>
      </c>
      <c r="B58" s="78" t="s">
        <v>56</v>
      </c>
      <c r="C58" s="58"/>
      <c r="D58" s="58"/>
      <c r="E58" s="17" t="s">
        <v>8</v>
      </c>
      <c r="F58" s="79" t="s">
        <v>95</v>
      </c>
      <c r="G58" s="17"/>
      <c r="H58" s="80"/>
      <c r="I58" s="17" t="s">
        <v>8</v>
      </c>
      <c r="J58" s="79" t="s">
        <v>96</v>
      </c>
    </row>
    <row r="59" spans="1:10" ht="22.5" customHeight="1" x14ac:dyDescent="0.2">
      <c r="A59" s="17" t="s">
        <v>8</v>
      </c>
      <c r="B59" s="78" t="s">
        <v>57</v>
      </c>
      <c r="C59" s="58"/>
      <c r="D59" s="58"/>
      <c r="E59" s="17" t="s">
        <v>8</v>
      </c>
      <c r="F59" s="79" t="s">
        <v>97</v>
      </c>
      <c r="G59" s="17"/>
      <c r="H59" s="80"/>
      <c r="I59" s="17" t="s">
        <v>8</v>
      </c>
      <c r="J59" s="79" t="s">
        <v>98</v>
      </c>
    </row>
    <row r="60" spans="1:10" ht="22.5" customHeight="1" x14ac:dyDescent="0.2">
      <c r="A60" s="17" t="s">
        <v>8</v>
      </c>
      <c r="B60" s="78" t="s">
        <v>58</v>
      </c>
      <c r="C60" s="58"/>
      <c r="D60" s="58"/>
      <c r="E60" s="17" t="s">
        <v>8</v>
      </c>
      <c r="F60" s="79" t="s">
        <v>99</v>
      </c>
      <c r="G60" s="17"/>
      <c r="H60" s="80"/>
      <c r="I60" s="17" t="s">
        <v>8</v>
      </c>
      <c r="J60" s="79" t="s">
        <v>100</v>
      </c>
    </row>
    <row r="61" spans="1:10" ht="22.5" customHeight="1" x14ac:dyDescent="0.2">
      <c r="A61" s="17" t="s">
        <v>8</v>
      </c>
      <c r="B61" s="78" t="s">
        <v>59</v>
      </c>
      <c r="C61" s="58"/>
      <c r="D61" s="58"/>
      <c r="E61" s="17" t="s">
        <v>8</v>
      </c>
      <c r="F61" s="79" t="s">
        <v>101</v>
      </c>
      <c r="G61" s="17"/>
      <c r="H61" s="80"/>
      <c r="I61" s="17" t="s">
        <v>8</v>
      </c>
      <c r="J61" s="79" t="s">
        <v>102</v>
      </c>
    </row>
    <row r="62" spans="1:10" ht="22.5" customHeight="1" x14ac:dyDescent="0.2">
      <c r="A62" s="17"/>
      <c r="B62" s="80"/>
      <c r="C62" s="58"/>
      <c r="D62" s="58"/>
      <c r="E62" s="17" t="s">
        <v>8</v>
      </c>
      <c r="F62" s="79" t="s">
        <v>103</v>
      </c>
      <c r="G62" s="17"/>
      <c r="H62" s="80"/>
      <c r="I62" s="17" t="s">
        <v>8</v>
      </c>
      <c r="J62" s="79" t="s">
        <v>104</v>
      </c>
    </row>
    <row r="63" spans="1:10" ht="22.5" customHeight="1" x14ac:dyDescent="0.2">
      <c r="A63" s="17"/>
      <c r="B63" s="80"/>
      <c r="C63" s="58"/>
      <c r="D63" s="58"/>
      <c r="E63" s="17" t="s">
        <v>8</v>
      </c>
      <c r="F63" s="79" t="s">
        <v>105</v>
      </c>
      <c r="G63" s="17"/>
      <c r="H63" s="80"/>
      <c r="I63" s="17" t="s">
        <v>8</v>
      </c>
      <c r="J63" s="79" t="s">
        <v>106</v>
      </c>
    </row>
    <row r="64" spans="1:10" ht="22.5" customHeight="1" x14ac:dyDescent="0.2">
      <c r="A64" s="17"/>
      <c r="B64" s="80"/>
      <c r="C64" s="58"/>
      <c r="D64" s="58"/>
      <c r="E64" s="17" t="s">
        <v>8</v>
      </c>
      <c r="F64" s="79" t="s">
        <v>107</v>
      </c>
      <c r="G64" s="17"/>
      <c r="H64" s="80"/>
      <c r="I64" s="58"/>
    </row>
    <row r="65" spans="1:12" ht="22.5" customHeight="1" x14ac:dyDescent="0.2">
      <c r="A65" s="17"/>
      <c r="B65" s="80"/>
      <c r="C65" s="58"/>
      <c r="D65" s="58"/>
      <c r="E65" s="17"/>
      <c r="F65" s="58"/>
      <c r="G65" s="17"/>
      <c r="H65" s="80"/>
      <c r="I65" s="58"/>
    </row>
    <row r="66" spans="1:12" ht="22.5" customHeight="1" x14ac:dyDescent="0.2">
      <c r="A66" s="17"/>
      <c r="B66" s="80"/>
      <c r="C66" s="58"/>
      <c r="D66" s="58"/>
      <c r="E66" s="17"/>
      <c r="F66" s="58"/>
      <c r="G66" s="17"/>
      <c r="H66" s="80"/>
      <c r="I66" s="58"/>
    </row>
    <row r="67" spans="1:12" ht="33.75" customHeight="1" x14ac:dyDescent="0.2">
      <c r="A67" s="194" t="s">
        <v>34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</row>
    <row r="68" spans="1:12" ht="39" customHeight="1" x14ac:dyDescent="0.2"/>
    <row r="69" spans="1:12" ht="19.5" customHeight="1" x14ac:dyDescent="0.2">
      <c r="F69" s="39" t="s">
        <v>20</v>
      </c>
      <c r="G69" s="39"/>
      <c r="I69" s="40"/>
      <c r="L69" s="41">
        <f>L2</f>
        <v>45337</v>
      </c>
    </row>
    <row r="70" spans="1:12" ht="15.95" customHeight="1" x14ac:dyDescent="0.2">
      <c r="F70" s="42"/>
      <c r="G70" s="40"/>
      <c r="J70" s="40"/>
    </row>
    <row r="71" spans="1:12" ht="17.25" customHeight="1" x14ac:dyDescent="0.2">
      <c r="A71" s="182" t="s">
        <v>19</v>
      </c>
      <c r="B71" s="182"/>
      <c r="C71" s="182"/>
      <c r="D71" s="182"/>
      <c r="E71" s="183"/>
      <c r="F71" s="183"/>
      <c r="G71" s="183"/>
      <c r="H71" s="183"/>
      <c r="I71" s="184"/>
      <c r="J71" s="185"/>
      <c r="K71" s="186"/>
      <c r="L71" s="186"/>
    </row>
    <row r="72" spans="1:12" ht="17.25" customHeight="1" x14ac:dyDescent="0.2">
      <c r="A72" s="182"/>
      <c r="B72" s="182"/>
      <c r="C72" s="182"/>
      <c r="D72" s="182"/>
      <c r="E72" s="183"/>
      <c r="F72" s="183"/>
      <c r="G72" s="183"/>
      <c r="H72" s="183"/>
      <c r="I72" s="184"/>
      <c r="J72" s="43"/>
      <c r="K72" s="44"/>
      <c r="L72" s="45" t="s">
        <v>108</v>
      </c>
    </row>
    <row r="73" spans="1:12" ht="17.25" customHeight="1" x14ac:dyDescent="0.2">
      <c r="A73" s="182"/>
      <c r="B73" s="182"/>
      <c r="C73" s="182"/>
      <c r="D73" s="182"/>
      <c r="E73" s="183"/>
      <c r="F73" s="183"/>
      <c r="G73" s="183"/>
      <c r="H73" s="183"/>
      <c r="I73" s="184"/>
      <c r="J73" s="43"/>
      <c r="K73" s="44"/>
      <c r="L73" s="46"/>
    </row>
    <row r="74" spans="1:12" ht="17.25" customHeight="1" x14ac:dyDescent="0.2">
      <c r="A74" s="17"/>
      <c r="B74" s="80"/>
      <c r="C74" s="58"/>
      <c r="D74" s="58"/>
      <c r="E74" s="17"/>
      <c r="F74" s="58"/>
      <c r="G74" s="17"/>
      <c r="H74" s="80"/>
      <c r="I74" s="58"/>
    </row>
    <row r="75" spans="1:12" ht="17.25" customHeight="1" x14ac:dyDescent="0.2">
      <c r="A75" s="17"/>
      <c r="B75" s="80"/>
      <c r="C75" s="58"/>
      <c r="D75" s="58"/>
      <c r="E75" s="58"/>
      <c r="F75" s="58"/>
      <c r="G75" s="17"/>
      <c r="H75" s="80"/>
      <c r="I75" s="58"/>
    </row>
    <row r="76" spans="1:12" s="58" customFormat="1" ht="22.5" customHeight="1" x14ac:dyDescent="0.2">
      <c r="A76" s="69" t="s">
        <v>110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1"/>
    </row>
    <row r="77" spans="1:12" ht="22.5" customHeight="1" x14ac:dyDescent="0.2">
      <c r="A77" s="17"/>
      <c r="B77" s="80"/>
      <c r="C77" s="58"/>
      <c r="D77" s="58"/>
      <c r="E77" s="58"/>
      <c r="F77" s="58"/>
      <c r="G77" s="17"/>
      <c r="H77" s="80"/>
      <c r="I77" s="58"/>
    </row>
    <row r="78" spans="1:12" ht="22.5" customHeight="1" x14ac:dyDescent="0.2">
      <c r="A78" s="81" t="s">
        <v>111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</row>
    <row r="79" spans="1:12" ht="22.5" customHeight="1" x14ac:dyDescent="0.2">
      <c r="A79" s="17"/>
      <c r="B79" s="80"/>
      <c r="C79" s="58"/>
      <c r="D79" s="58"/>
      <c r="E79" s="58"/>
      <c r="F79" s="58"/>
      <c r="G79" s="17"/>
      <c r="H79" s="80"/>
      <c r="I79" s="58"/>
    </row>
    <row r="80" spans="1:12" ht="22.5" customHeight="1" x14ac:dyDescent="0.2">
      <c r="A80" s="17"/>
      <c r="B80" s="17" t="s">
        <v>8</v>
      </c>
      <c r="C80" s="78" t="s">
        <v>112</v>
      </c>
      <c r="D80" s="58"/>
      <c r="E80" s="58"/>
      <c r="F80" s="58"/>
      <c r="G80" s="17"/>
      <c r="H80" s="80"/>
      <c r="I80" s="58"/>
    </row>
    <row r="81" spans="1:9" ht="22.5" customHeight="1" x14ac:dyDescent="0.2">
      <c r="A81" s="17"/>
      <c r="B81" s="17" t="s">
        <v>8</v>
      </c>
      <c r="C81" s="78" t="s">
        <v>113</v>
      </c>
      <c r="D81" s="58"/>
      <c r="E81" s="58"/>
      <c r="F81" s="58"/>
      <c r="G81" s="17"/>
      <c r="H81" s="80"/>
      <c r="I81" s="58"/>
    </row>
    <row r="82" spans="1:9" ht="22.5" customHeight="1" x14ac:dyDescent="0.2">
      <c r="A82" s="17"/>
      <c r="B82" s="17" t="s">
        <v>8</v>
      </c>
      <c r="C82" s="78" t="s">
        <v>114</v>
      </c>
      <c r="D82" s="58"/>
      <c r="E82" s="58"/>
      <c r="F82" s="58"/>
      <c r="G82" s="17"/>
      <c r="H82" s="80"/>
      <c r="I82" s="58"/>
    </row>
    <row r="83" spans="1:9" ht="22.5" customHeight="1" x14ac:dyDescent="0.2">
      <c r="A83" s="17"/>
      <c r="B83" s="17" t="s">
        <v>8</v>
      </c>
      <c r="C83" s="78" t="s">
        <v>115</v>
      </c>
      <c r="D83" s="58"/>
      <c r="E83" s="58"/>
      <c r="F83" s="58"/>
      <c r="G83" s="17"/>
      <c r="H83" s="80"/>
      <c r="I83" s="58"/>
    </row>
    <row r="84" spans="1:9" ht="22.5" customHeight="1" x14ac:dyDescent="0.2">
      <c r="A84" s="17"/>
      <c r="B84" s="17" t="s">
        <v>8</v>
      </c>
      <c r="C84" s="78" t="s">
        <v>116</v>
      </c>
      <c r="D84" s="58"/>
      <c r="E84" s="58"/>
      <c r="F84" s="58"/>
      <c r="G84" s="17"/>
      <c r="H84" s="80"/>
      <c r="I84" s="58"/>
    </row>
    <row r="85" spans="1:9" ht="22.5" customHeight="1" x14ac:dyDescent="0.2">
      <c r="A85" s="17"/>
      <c r="B85" s="17" t="s">
        <v>8</v>
      </c>
      <c r="C85" s="78" t="s">
        <v>117</v>
      </c>
      <c r="D85" s="58"/>
      <c r="E85" s="58"/>
      <c r="F85" s="58"/>
      <c r="G85" s="17"/>
      <c r="H85" s="80"/>
      <c r="I85" s="58"/>
    </row>
    <row r="86" spans="1:9" ht="22.5" customHeight="1" x14ac:dyDescent="0.2">
      <c r="A86" s="17"/>
      <c r="B86" s="17" t="s">
        <v>8</v>
      </c>
      <c r="C86" s="78" t="s">
        <v>118</v>
      </c>
      <c r="D86" s="58"/>
      <c r="E86" s="58"/>
      <c r="F86" s="58"/>
      <c r="G86" s="17"/>
      <c r="H86" s="80"/>
      <c r="I86" s="58"/>
    </row>
    <row r="87" spans="1:9" ht="22.5" customHeight="1" x14ac:dyDescent="0.2">
      <c r="A87" s="17"/>
      <c r="B87" s="17" t="s">
        <v>8</v>
      </c>
      <c r="C87" s="78" t="s">
        <v>119</v>
      </c>
      <c r="D87" s="58"/>
      <c r="E87" s="58"/>
      <c r="F87" s="58"/>
      <c r="G87" s="17"/>
      <c r="H87" s="80"/>
      <c r="I87" s="58"/>
    </row>
    <row r="88" spans="1:9" ht="22.5" customHeight="1" x14ac:dyDescent="0.2">
      <c r="A88" s="17"/>
      <c r="B88" s="17" t="s">
        <v>8</v>
      </c>
      <c r="C88" s="78" t="s">
        <v>120</v>
      </c>
      <c r="D88" s="58"/>
      <c r="E88" s="58"/>
      <c r="F88" s="58"/>
      <c r="G88" s="17"/>
      <c r="H88" s="80"/>
      <c r="I88" s="58"/>
    </row>
    <row r="89" spans="1:9" ht="22.5" customHeight="1" x14ac:dyDescent="0.2">
      <c r="A89" s="17"/>
      <c r="B89" s="17" t="s">
        <v>8</v>
      </c>
      <c r="C89" s="78" t="s">
        <v>121</v>
      </c>
      <c r="D89" s="58"/>
      <c r="E89" s="58"/>
      <c r="F89" s="58"/>
      <c r="G89" s="17"/>
      <c r="H89" s="80"/>
      <c r="I89" s="58"/>
    </row>
    <row r="90" spans="1:9" ht="22.5" customHeight="1" x14ac:dyDescent="0.2">
      <c r="A90" s="17"/>
      <c r="B90" s="17" t="s">
        <v>8</v>
      </c>
      <c r="C90" s="78" t="s">
        <v>122</v>
      </c>
      <c r="D90" s="58"/>
      <c r="E90" s="58"/>
      <c r="F90" s="58"/>
      <c r="G90" s="17"/>
      <c r="H90" s="80"/>
      <c r="I90" s="58"/>
    </row>
    <row r="91" spans="1:9" ht="22.5" customHeight="1" x14ac:dyDescent="0.2">
      <c r="A91" s="17"/>
      <c r="B91" s="17" t="s">
        <v>8</v>
      </c>
      <c r="C91" s="78" t="s">
        <v>123</v>
      </c>
      <c r="D91" s="58"/>
      <c r="E91" s="58"/>
      <c r="F91" s="58"/>
      <c r="G91" s="17"/>
      <c r="H91" s="80"/>
      <c r="I91" s="58"/>
    </row>
    <row r="92" spans="1:9" ht="22.5" customHeight="1" x14ac:dyDescent="0.2">
      <c r="A92" s="17"/>
      <c r="B92" s="17" t="s">
        <v>8</v>
      </c>
      <c r="C92" s="78" t="s">
        <v>124</v>
      </c>
      <c r="D92" s="58"/>
      <c r="E92" s="58"/>
      <c r="F92" s="58"/>
      <c r="G92" s="17"/>
      <c r="H92" s="80"/>
      <c r="I92" s="58"/>
    </row>
    <row r="93" spans="1:9" ht="22.5" customHeight="1" x14ac:dyDescent="0.2">
      <c r="A93" s="17"/>
      <c r="B93" s="17" t="s">
        <v>8</v>
      </c>
      <c r="C93" s="78" t="s">
        <v>125</v>
      </c>
      <c r="D93" s="58"/>
      <c r="E93" s="58"/>
      <c r="F93" s="58"/>
      <c r="G93" s="17"/>
      <c r="H93" s="80"/>
      <c r="I93" s="58"/>
    </row>
    <row r="94" spans="1:9" ht="22.5" customHeight="1" x14ac:dyDescent="0.2">
      <c r="A94" s="17"/>
      <c r="B94" s="17" t="s">
        <v>8</v>
      </c>
      <c r="C94" s="78" t="s">
        <v>126</v>
      </c>
      <c r="D94" s="58"/>
      <c r="E94" s="58"/>
      <c r="F94" s="58"/>
      <c r="G94" s="17"/>
      <c r="H94" s="80"/>
      <c r="I94" s="58"/>
    </row>
    <row r="95" spans="1:9" ht="22.5" customHeight="1" x14ac:dyDescent="0.2">
      <c r="A95" s="17"/>
      <c r="B95" s="17" t="s">
        <v>8</v>
      </c>
      <c r="C95" s="78" t="s">
        <v>127</v>
      </c>
      <c r="D95" s="58"/>
      <c r="E95" s="58"/>
      <c r="F95" s="58"/>
      <c r="G95" s="17"/>
      <c r="H95" s="80"/>
      <c r="I95" s="58"/>
    </row>
    <row r="96" spans="1:9" ht="22.5" customHeight="1" x14ac:dyDescent="0.2">
      <c r="A96" s="17"/>
      <c r="B96" s="17" t="s">
        <v>8</v>
      </c>
      <c r="C96" s="78" t="s">
        <v>128</v>
      </c>
      <c r="D96" s="58"/>
      <c r="E96" s="58"/>
      <c r="F96" s="58"/>
      <c r="G96" s="17"/>
      <c r="H96" s="80"/>
      <c r="I96" s="58"/>
    </row>
    <row r="97" spans="1:14" ht="22.5" customHeight="1" x14ac:dyDescent="0.2">
      <c r="A97" s="17"/>
      <c r="B97" s="17" t="s">
        <v>8</v>
      </c>
      <c r="C97" s="78" t="s">
        <v>129</v>
      </c>
      <c r="D97" s="58"/>
      <c r="E97" s="58"/>
      <c r="F97" s="58"/>
      <c r="G97" s="17"/>
      <c r="H97" s="80"/>
      <c r="I97" s="58"/>
    </row>
    <row r="98" spans="1:14" ht="22.5" customHeight="1" x14ac:dyDescent="0.2">
      <c r="A98" s="17"/>
      <c r="B98" s="17" t="s">
        <v>8</v>
      </c>
      <c r="C98" s="78" t="s">
        <v>130</v>
      </c>
      <c r="D98" s="58"/>
      <c r="E98" s="58"/>
      <c r="F98" s="58"/>
      <c r="G98" s="17"/>
      <c r="H98" s="80"/>
      <c r="I98" s="58"/>
    </row>
    <row r="99" spans="1:14" ht="22.5" customHeight="1" x14ac:dyDescent="0.2">
      <c r="A99" s="17"/>
      <c r="B99" s="17"/>
      <c r="C99" s="78"/>
      <c r="D99" s="58"/>
      <c r="E99" s="58"/>
      <c r="F99" s="58"/>
      <c r="G99" s="17"/>
      <c r="H99" s="80"/>
      <c r="I99" s="58"/>
    </row>
    <row r="100" spans="1:14" ht="22.5" customHeight="1" x14ac:dyDescent="0.2">
      <c r="A100" s="17"/>
      <c r="B100" s="17"/>
      <c r="C100" s="78"/>
      <c r="D100" s="58"/>
      <c r="E100" s="58"/>
      <c r="F100" s="58"/>
      <c r="G100" s="17"/>
      <c r="H100" s="80"/>
      <c r="I100" s="58"/>
    </row>
    <row r="101" spans="1:14" ht="22.5" customHeight="1" x14ac:dyDescent="0.2">
      <c r="A101" s="17"/>
      <c r="B101" s="80"/>
      <c r="C101" s="58"/>
      <c r="D101" s="58"/>
      <c r="E101" s="58"/>
      <c r="F101" s="58"/>
      <c r="G101" s="17"/>
      <c r="H101" s="80"/>
      <c r="I101" s="58"/>
    </row>
    <row r="102" spans="1:14" ht="18" customHeight="1" x14ac:dyDescent="0.2"/>
    <row r="103" spans="1:14" ht="18" customHeight="1" x14ac:dyDescent="0.2">
      <c r="A103" s="81" t="s">
        <v>131</v>
      </c>
    </row>
    <row r="104" spans="1:14" ht="18" customHeight="1" x14ac:dyDescent="0.2"/>
    <row r="105" spans="1:14" ht="18" customHeight="1" x14ac:dyDescent="0.2"/>
    <row r="106" spans="1:14" ht="18" customHeight="1" x14ac:dyDescent="0.2"/>
    <row r="107" spans="1:14" ht="18" customHeight="1" x14ac:dyDescent="0.2"/>
    <row r="108" spans="1:14" ht="18" customHeight="1" x14ac:dyDescent="0.2"/>
    <row r="111" spans="1:14" s="19" customFormat="1" ht="41.25" customHeight="1" x14ac:dyDescent="0.2">
      <c r="A111" s="214" t="s">
        <v>34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18"/>
      <c r="N111" s="18"/>
    </row>
    <row r="112" spans="1:14" ht="39" customHeight="1" x14ac:dyDescent="0.2"/>
    <row r="113" spans="1:12" ht="19.5" customHeight="1" x14ac:dyDescent="0.2">
      <c r="F113" s="39" t="s">
        <v>20</v>
      </c>
      <c r="G113" s="39"/>
      <c r="I113" s="40"/>
      <c r="L113" s="41">
        <f>L2</f>
        <v>45337</v>
      </c>
    </row>
    <row r="114" spans="1:12" ht="15.95" customHeight="1" x14ac:dyDescent="0.2">
      <c r="F114" s="42"/>
      <c r="G114" s="40"/>
      <c r="J114" s="40"/>
    </row>
    <row r="115" spans="1:12" ht="17.25" customHeight="1" x14ac:dyDescent="0.2">
      <c r="A115" s="182" t="str">
        <f>[2]TexteWahl!$A$44</f>
        <v>Transportversicherung</v>
      </c>
      <c r="B115" s="182"/>
      <c r="C115" s="182"/>
      <c r="D115" s="182"/>
      <c r="E115" s="183"/>
      <c r="F115" s="183"/>
      <c r="G115" s="183"/>
      <c r="H115" s="183"/>
      <c r="I115" s="184"/>
      <c r="J115" s="185"/>
      <c r="K115" s="186"/>
      <c r="L115" s="186"/>
    </row>
    <row r="116" spans="1:12" ht="17.25" customHeight="1" x14ac:dyDescent="0.2">
      <c r="A116" s="182"/>
      <c r="B116" s="182"/>
      <c r="C116" s="182"/>
      <c r="D116" s="182"/>
      <c r="E116" s="183"/>
      <c r="F116" s="183"/>
      <c r="G116" s="183"/>
      <c r="H116" s="183"/>
      <c r="I116" s="184"/>
      <c r="J116" s="43"/>
      <c r="K116" s="44"/>
      <c r="L116" s="45" t="s">
        <v>132</v>
      </c>
    </row>
    <row r="117" spans="1:12" ht="17.25" customHeight="1" x14ac:dyDescent="0.2">
      <c r="A117" s="182"/>
      <c r="B117" s="182"/>
      <c r="C117" s="182"/>
      <c r="D117" s="182"/>
      <c r="E117" s="183"/>
      <c r="F117" s="183"/>
      <c r="G117" s="183"/>
      <c r="H117" s="183"/>
      <c r="I117" s="184"/>
      <c r="J117" s="43"/>
      <c r="K117" s="44"/>
      <c r="L117" s="46"/>
    </row>
    <row r="118" spans="1:12" ht="18" customHeight="1" x14ac:dyDescent="0.2">
      <c r="A118" s="47"/>
      <c r="B118" s="47"/>
      <c r="C118" s="47"/>
      <c r="D118" s="47"/>
      <c r="E118" s="48"/>
      <c r="F118" s="48"/>
      <c r="G118" s="48"/>
      <c r="H118" s="48"/>
      <c r="I118" s="49"/>
      <c r="J118" s="50"/>
      <c r="K118" s="51"/>
      <c r="L118" s="51"/>
    </row>
    <row r="119" spans="1:12" ht="22.5" customHeight="1" x14ac:dyDescent="0.2">
      <c r="A119" s="215" t="s">
        <v>133</v>
      </c>
      <c r="B119" s="215"/>
      <c r="C119" s="215"/>
      <c r="D119" s="215"/>
      <c r="E119" s="215"/>
      <c r="F119" s="215"/>
      <c r="G119" s="215"/>
      <c r="H119" s="215"/>
      <c r="I119" s="215"/>
      <c r="J119" s="83"/>
      <c r="K119" s="84"/>
      <c r="L119" s="84"/>
    </row>
    <row r="120" spans="1:12" ht="18" customHeight="1" x14ac:dyDescent="0.2">
      <c r="A120" s="52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s="58" customFormat="1" ht="18" customHeight="1" x14ac:dyDescent="0.2">
      <c r="A121" s="85"/>
      <c r="B121" s="56"/>
      <c r="C121" s="56"/>
      <c r="D121" s="56"/>
      <c r="E121" s="57"/>
      <c r="F121" s="57"/>
      <c r="H121" s="86"/>
      <c r="I121" s="86"/>
      <c r="J121" s="86"/>
      <c r="K121" s="86"/>
      <c r="L121" s="57"/>
    </row>
    <row r="122" spans="1:12" s="58" customFormat="1" ht="18" customHeight="1" x14ac:dyDescent="0.2">
      <c r="A122" s="64"/>
      <c r="B122" s="199" t="s">
        <v>134</v>
      </c>
      <c r="C122" s="200"/>
      <c r="D122" s="201"/>
      <c r="E122" s="202" t="s">
        <v>135</v>
      </c>
      <c r="F122" s="200"/>
      <c r="G122" s="200"/>
      <c r="H122" s="201"/>
      <c r="I122" s="203" t="s">
        <v>136</v>
      </c>
      <c r="J122" s="204"/>
      <c r="K122" s="204"/>
      <c r="L122" s="57"/>
    </row>
    <row r="123" spans="1:12" s="58" customFormat="1" ht="18" customHeight="1" x14ac:dyDescent="0.2">
      <c r="A123" s="64"/>
      <c r="B123" s="199"/>
      <c r="C123" s="200"/>
      <c r="D123" s="201"/>
      <c r="E123" s="202"/>
      <c r="F123" s="200"/>
      <c r="G123" s="200"/>
      <c r="H123" s="201"/>
      <c r="I123" s="203"/>
      <c r="J123" s="204"/>
      <c r="K123" s="204"/>
      <c r="L123" s="57"/>
    </row>
    <row r="124" spans="1:12" s="58" customFormat="1" ht="18" customHeight="1" x14ac:dyDescent="0.2">
      <c r="A124" s="87"/>
      <c r="B124" s="205" t="s">
        <v>137</v>
      </c>
      <c r="C124" s="206"/>
      <c r="D124" s="207"/>
      <c r="E124" s="205" t="s">
        <v>377</v>
      </c>
      <c r="F124" s="206"/>
      <c r="G124" s="206"/>
      <c r="H124" s="207"/>
      <c r="I124" s="211" t="s">
        <v>143</v>
      </c>
      <c r="J124" s="212"/>
      <c r="K124" s="213"/>
      <c r="L124" s="57"/>
    </row>
    <row r="125" spans="1:12" s="58" customFormat="1" ht="18" customHeight="1" x14ac:dyDescent="0.2">
      <c r="A125" s="88"/>
      <c r="B125" s="208"/>
      <c r="C125" s="209"/>
      <c r="D125" s="210"/>
      <c r="E125" s="208"/>
      <c r="F125" s="209"/>
      <c r="G125" s="209"/>
      <c r="H125" s="210"/>
      <c r="I125" s="211"/>
      <c r="J125" s="212"/>
      <c r="K125" s="213"/>
      <c r="L125" s="57"/>
    </row>
    <row r="126" spans="1:12" s="58" customFormat="1" ht="78" customHeight="1" x14ac:dyDescent="0.2">
      <c r="A126" s="88"/>
      <c r="B126" s="208"/>
      <c r="C126" s="209"/>
      <c r="D126" s="210"/>
      <c r="E126" s="208"/>
      <c r="F126" s="209"/>
      <c r="G126" s="209"/>
      <c r="H126" s="210"/>
      <c r="I126" s="205"/>
      <c r="J126" s="206"/>
      <c r="K126" s="207"/>
      <c r="L126" s="57"/>
    </row>
    <row r="127" spans="1:12" s="58" customFormat="1" ht="18" customHeight="1" x14ac:dyDescent="0.2">
      <c r="A127" s="88"/>
      <c r="B127" s="208" t="s">
        <v>138</v>
      </c>
      <c r="C127" s="209"/>
      <c r="D127" s="210"/>
      <c r="E127" s="208" t="s">
        <v>378</v>
      </c>
      <c r="F127" s="209"/>
      <c r="G127" s="209"/>
      <c r="H127" s="210"/>
      <c r="I127" s="208" t="s">
        <v>143</v>
      </c>
      <c r="J127" s="209"/>
      <c r="K127" s="210"/>
      <c r="L127" s="57"/>
    </row>
    <row r="128" spans="1:12" s="58" customFormat="1" ht="18" customHeight="1" x14ac:dyDescent="0.2">
      <c r="A128" s="88"/>
      <c r="B128" s="208"/>
      <c r="C128" s="209"/>
      <c r="D128" s="210"/>
      <c r="E128" s="208"/>
      <c r="F128" s="209"/>
      <c r="G128" s="209"/>
      <c r="H128" s="210"/>
      <c r="I128" s="208"/>
      <c r="J128" s="209"/>
      <c r="K128" s="210"/>
      <c r="L128" s="57"/>
    </row>
    <row r="129" spans="1:12" s="58" customFormat="1" ht="27" customHeight="1" x14ac:dyDescent="0.2">
      <c r="A129" s="88"/>
      <c r="B129" s="208"/>
      <c r="C129" s="209"/>
      <c r="D129" s="210"/>
      <c r="E129" s="208"/>
      <c r="F129" s="209"/>
      <c r="G129" s="209"/>
      <c r="H129" s="210"/>
      <c r="I129" s="208"/>
      <c r="J129" s="209"/>
      <c r="K129" s="210"/>
      <c r="L129" s="57"/>
    </row>
    <row r="130" spans="1:12" s="58" customFormat="1" ht="111.75" customHeight="1" x14ac:dyDescent="0.2">
      <c r="A130" s="89"/>
      <c r="B130" s="208"/>
      <c r="C130" s="209"/>
      <c r="D130" s="210"/>
      <c r="E130" s="208"/>
      <c r="F130" s="209"/>
      <c r="G130" s="209"/>
      <c r="H130" s="210"/>
      <c r="I130" s="208"/>
      <c r="J130" s="209"/>
      <c r="K130" s="210"/>
      <c r="L130" s="57"/>
    </row>
    <row r="131" spans="1:12" s="58" customFormat="1" ht="18" customHeight="1" x14ac:dyDescent="0.2">
      <c r="A131" s="89"/>
      <c r="B131" s="208" t="s">
        <v>139</v>
      </c>
      <c r="C131" s="209"/>
      <c r="D131" s="210"/>
      <c r="E131" s="216" t="s">
        <v>141</v>
      </c>
      <c r="F131" s="217"/>
      <c r="G131" s="217"/>
      <c r="H131" s="218"/>
      <c r="I131" s="208" t="s">
        <v>144</v>
      </c>
      <c r="J131" s="209"/>
      <c r="K131" s="210"/>
      <c r="L131" s="57"/>
    </row>
    <row r="132" spans="1:12" s="58" customFormat="1" ht="18" customHeight="1" x14ac:dyDescent="0.2">
      <c r="A132" s="88"/>
      <c r="B132" s="208"/>
      <c r="C132" s="209"/>
      <c r="D132" s="210"/>
      <c r="E132" s="216"/>
      <c r="F132" s="217"/>
      <c r="G132" s="217"/>
      <c r="H132" s="218"/>
      <c r="I132" s="208"/>
      <c r="J132" s="209"/>
      <c r="K132" s="210"/>
      <c r="L132" s="57"/>
    </row>
    <row r="133" spans="1:12" s="58" customFormat="1" ht="82.5" customHeight="1" x14ac:dyDescent="0.2">
      <c r="A133" s="65"/>
      <c r="B133" s="208"/>
      <c r="C133" s="209"/>
      <c r="D133" s="210"/>
      <c r="E133" s="216"/>
      <c r="F133" s="217"/>
      <c r="G133" s="217"/>
      <c r="H133" s="218"/>
      <c r="I133" s="208"/>
      <c r="J133" s="209"/>
      <c r="K133" s="210"/>
      <c r="L133" s="57"/>
    </row>
    <row r="134" spans="1:12" s="58" customFormat="1" ht="18" customHeight="1" x14ac:dyDescent="0.2">
      <c r="A134" s="65"/>
      <c r="B134" s="216" t="s">
        <v>140</v>
      </c>
      <c r="C134" s="217"/>
      <c r="D134" s="218"/>
      <c r="E134" s="208" t="s">
        <v>379</v>
      </c>
      <c r="F134" s="209"/>
      <c r="G134" s="209"/>
      <c r="H134" s="210"/>
      <c r="I134" s="208" t="s">
        <v>381</v>
      </c>
      <c r="J134" s="209"/>
      <c r="K134" s="210"/>
      <c r="L134" s="57"/>
    </row>
    <row r="135" spans="1:12" s="58" customFormat="1" ht="18" customHeight="1" x14ac:dyDescent="0.2">
      <c r="A135" s="76"/>
      <c r="B135" s="216"/>
      <c r="C135" s="217"/>
      <c r="D135" s="218"/>
      <c r="E135" s="208"/>
      <c r="F135" s="209"/>
      <c r="G135" s="209"/>
      <c r="H135" s="210"/>
      <c r="I135" s="208"/>
      <c r="J135" s="209"/>
      <c r="K135" s="210"/>
      <c r="L135" s="57"/>
    </row>
    <row r="136" spans="1:12" s="58" customFormat="1" ht="113.25" customHeight="1" x14ac:dyDescent="0.2">
      <c r="A136" s="72"/>
      <c r="B136" s="216"/>
      <c r="C136" s="217"/>
      <c r="D136" s="218"/>
      <c r="E136" s="208"/>
      <c r="F136" s="209"/>
      <c r="G136" s="209"/>
      <c r="H136" s="210"/>
      <c r="I136" s="208"/>
      <c r="J136" s="209"/>
      <c r="K136" s="210"/>
      <c r="L136" s="74"/>
    </row>
    <row r="137" spans="1:12" ht="18" customHeight="1" x14ac:dyDescent="0.2">
      <c r="A137" s="77"/>
      <c r="B137" s="223" t="str">
        <f>[2]TexteWahl!A450</f>
        <v>Schäden bei Lagerungen</v>
      </c>
      <c r="C137" s="223"/>
      <c r="D137" s="223"/>
      <c r="E137" s="223" t="s">
        <v>142</v>
      </c>
      <c r="F137" s="223"/>
      <c r="G137" s="223"/>
      <c r="H137" s="223"/>
      <c r="I137" s="224" t="s">
        <v>380</v>
      </c>
      <c r="J137" s="225"/>
      <c r="K137" s="226"/>
    </row>
    <row r="138" spans="1:12" ht="18" customHeight="1" x14ac:dyDescent="0.2">
      <c r="A138" s="20"/>
      <c r="B138" s="223"/>
      <c r="C138" s="223"/>
      <c r="D138" s="223"/>
      <c r="E138" s="223"/>
      <c r="F138" s="223"/>
      <c r="G138" s="223"/>
      <c r="H138" s="223"/>
      <c r="I138" s="211"/>
      <c r="J138" s="227"/>
      <c r="K138" s="213"/>
    </row>
    <row r="139" spans="1:12" ht="18" customHeight="1" x14ac:dyDescent="0.2">
      <c r="A139" s="20"/>
      <c r="B139" s="223"/>
      <c r="C139" s="223"/>
      <c r="D139" s="223"/>
      <c r="E139" s="223"/>
      <c r="F139" s="223"/>
      <c r="G139" s="223"/>
      <c r="H139" s="223"/>
      <c r="I139" s="211"/>
      <c r="J139" s="227"/>
      <c r="K139" s="213"/>
    </row>
    <row r="140" spans="1:12" ht="18" customHeight="1" x14ac:dyDescent="0.2">
      <c r="A140" s="20"/>
      <c r="B140" s="223"/>
      <c r="C140" s="223"/>
      <c r="D140" s="223"/>
      <c r="E140" s="223"/>
      <c r="F140" s="223"/>
      <c r="G140" s="223"/>
      <c r="H140" s="223"/>
      <c r="I140" s="211"/>
      <c r="J140" s="227"/>
      <c r="K140" s="213"/>
    </row>
    <row r="141" spans="1:12" ht="62.25" customHeight="1" x14ac:dyDescent="0.2">
      <c r="A141" s="20"/>
      <c r="B141" s="223"/>
      <c r="C141" s="223"/>
      <c r="D141" s="223"/>
      <c r="E141" s="223"/>
      <c r="F141" s="223"/>
      <c r="G141" s="223"/>
      <c r="H141" s="223"/>
      <c r="I141" s="205"/>
      <c r="J141" s="206"/>
      <c r="K141" s="207"/>
    </row>
    <row r="142" spans="1:12" ht="18" customHeight="1" x14ac:dyDescent="0.2">
      <c r="B142" s="90"/>
      <c r="C142" s="90"/>
      <c r="D142" s="90"/>
      <c r="E142" s="90"/>
      <c r="F142" s="90"/>
      <c r="G142" s="90"/>
      <c r="H142" s="21"/>
      <c r="I142" s="22"/>
      <c r="J142" s="22"/>
      <c r="K142" s="22"/>
    </row>
    <row r="143" spans="1:12" ht="18" customHeight="1" x14ac:dyDescent="0.2">
      <c r="B143" s="91" t="s">
        <v>145</v>
      </c>
      <c r="C143" s="90"/>
      <c r="D143" s="90"/>
      <c r="E143" s="90"/>
      <c r="F143" s="90"/>
      <c r="G143" s="90"/>
      <c r="H143" s="21"/>
      <c r="I143" s="22"/>
      <c r="J143" s="22"/>
      <c r="K143" s="22"/>
    </row>
    <row r="144" spans="1:12" ht="18" customHeight="1" x14ac:dyDescent="0.2">
      <c r="B144" s="91" t="s">
        <v>146</v>
      </c>
      <c r="C144" s="90"/>
      <c r="D144" s="90"/>
      <c r="E144" s="90"/>
      <c r="F144" s="90"/>
      <c r="G144" s="90"/>
      <c r="H144" s="23"/>
      <c r="I144" s="24"/>
      <c r="J144" s="24"/>
      <c r="K144" s="24"/>
    </row>
    <row r="145" spans="1:14" ht="15.75" customHeight="1" x14ac:dyDescent="0.25">
      <c r="B145" s="91" t="s">
        <v>147</v>
      </c>
      <c r="C145" s="90"/>
      <c r="D145" s="90"/>
      <c r="E145" s="90"/>
      <c r="F145" s="90"/>
      <c r="G145" s="90"/>
      <c r="H145" s="23"/>
      <c r="I145" s="25"/>
    </row>
    <row r="146" spans="1:14" ht="18" customHeight="1" x14ac:dyDescent="0.2">
      <c r="B146" s="91" t="s">
        <v>148</v>
      </c>
      <c r="C146" s="90"/>
      <c r="D146" s="90"/>
      <c r="E146" s="90"/>
      <c r="F146" s="90"/>
      <c r="G146" s="90"/>
    </row>
    <row r="147" spans="1:14" ht="4.5" customHeight="1" x14ac:dyDescent="0.2">
      <c r="B147" s="90"/>
      <c r="C147" s="90"/>
      <c r="D147" s="90"/>
      <c r="E147" s="90"/>
      <c r="F147" s="90"/>
      <c r="G147" s="90"/>
    </row>
    <row r="148" spans="1:14" ht="18" customHeight="1" x14ac:dyDescent="0.2">
      <c r="B148" s="90"/>
      <c r="C148" s="90"/>
      <c r="D148" s="90"/>
      <c r="E148" s="90"/>
      <c r="F148" s="90"/>
      <c r="G148" s="90"/>
    </row>
    <row r="149" spans="1:14" ht="18" customHeight="1" x14ac:dyDescent="0.2">
      <c r="B149" s="90"/>
      <c r="C149" s="90"/>
      <c r="D149" s="90"/>
      <c r="E149" s="90"/>
      <c r="F149" s="90"/>
      <c r="G149" s="90"/>
    </row>
    <row r="150" spans="1:14" ht="18" customHeight="1" x14ac:dyDescent="0.2"/>
    <row r="151" spans="1:14" s="19" customFormat="1" ht="41.25" customHeight="1" x14ac:dyDescent="0.2">
      <c r="A151" s="214" t="s">
        <v>34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18"/>
      <c r="N151" s="18"/>
    </row>
    <row r="152" spans="1:14" ht="39" customHeight="1" x14ac:dyDescent="0.2"/>
    <row r="153" spans="1:14" ht="19.5" customHeight="1" x14ac:dyDescent="0.2">
      <c r="F153" s="39" t="s">
        <v>20</v>
      </c>
      <c r="G153" s="39"/>
      <c r="I153" s="40"/>
      <c r="L153" s="41">
        <f>L2</f>
        <v>45337</v>
      </c>
    </row>
    <row r="154" spans="1:14" ht="15.95" customHeight="1" x14ac:dyDescent="0.2">
      <c r="F154" s="42"/>
      <c r="G154" s="40"/>
      <c r="J154" s="40"/>
    </row>
    <row r="155" spans="1:14" ht="17.25" customHeight="1" x14ac:dyDescent="0.2">
      <c r="A155" s="182" t="str">
        <f>[2]TexteWahl!$A$44</f>
        <v>Transportversicherung</v>
      </c>
      <c r="B155" s="182"/>
      <c r="C155" s="182"/>
      <c r="D155" s="182"/>
      <c r="E155" s="183"/>
      <c r="F155" s="183"/>
      <c r="G155" s="183"/>
      <c r="H155" s="183"/>
      <c r="I155" s="184"/>
      <c r="J155" s="185"/>
      <c r="K155" s="186"/>
      <c r="L155" s="186"/>
    </row>
    <row r="156" spans="1:14" ht="17.25" customHeight="1" x14ac:dyDescent="0.2">
      <c r="A156" s="182"/>
      <c r="B156" s="182"/>
      <c r="C156" s="182"/>
      <c r="D156" s="182"/>
      <c r="E156" s="183"/>
      <c r="F156" s="183"/>
      <c r="G156" s="183"/>
      <c r="H156" s="183"/>
      <c r="I156" s="184"/>
      <c r="J156" s="43"/>
      <c r="K156" s="44"/>
      <c r="L156" s="45" t="s">
        <v>149</v>
      </c>
    </row>
    <row r="157" spans="1:14" ht="17.25" customHeight="1" x14ac:dyDescent="0.2">
      <c r="A157" s="182"/>
      <c r="B157" s="182"/>
      <c r="C157" s="182"/>
      <c r="D157" s="182"/>
      <c r="E157" s="183"/>
      <c r="F157" s="183"/>
      <c r="G157" s="183"/>
      <c r="H157" s="183"/>
      <c r="I157" s="184"/>
      <c r="J157" s="43"/>
      <c r="K157" s="44"/>
      <c r="L157" s="46"/>
    </row>
    <row r="158" spans="1:14" ht="18" customHeight="1" x14ac:dyDescent="0.2">
      <c r="A158" s="47"/>
      <c r="B158" s="47"/>
      <c r="C158" s="47"/>
      <c r="D158" s="47"/>
      <c r="E158" s="48"/>
      <c r="F158" s="48"/>
      <c r="G158" s="48"/>
      <c r="H158" s="48"/>
      <c r="I158" s="49"/>
      <c r="J158" s="50"/>
      <c r="K158" s="51"/>
      <c r="L158" s="51"/>
    </row>
    <row r="159" spans="1:14" ht="22.5" customHeight="1" x14ac:dyDescent="0.2">
      <c r="A159" s="215" t="s">
        <v>150</v>
      </c>
      <c r="B159" s="215"/>
      <c r="C159" s="215"/>
      <c r="D159" s="215"/>
      <c r="E159" s="215"/>
      <c r="F159" s="215"/>
      <c r="G159" s="215"/>
      <c r="H159" s="215"/>
      <c r="I159" s="215"/>
      <c r="J159" s="83"/>
      <c r="K159" s="84"/>
      <c r="L159" s="84"/>
    </row>
    <row r="160" spans="1:14" ht="18" customHeight="1" x14ac:dyDescent="0.2">
      <c r="A160" s="5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</row>
    <row r="161" spans="1:12" s="58" customFormat="1" ht="18" customHeight="1" x14ac:dyDescent="0.2">
      <c r="A161" s="85"/>
      <c r="B161" s="56"/>
      <c r="C161" s="56"/>
      <c r="D161" s="56"/>
      <c r="E161" s="57"/>
      <c r="F161" s="57"/>
      <c r="J161" s="86"/>
      <c r="K161" s="86"/>
      <c r="L161" s="57"/>
    </row>
    <row r="162" spans="1:12" s="58" customFormat="1" ht="18" customHeight="1" x14ac:dyDescent="0.2">
      <c r="A162" s="64"/>
      <c r="B162" s="92" t="s">
        <v>151</v>
      </c>
      <c r="C162" s="93"/>
      <c r="D162" s="94" t="s">
        <v>23</v>
      </c>
      <c r="E162" s="95"/>
      <c r="G162" s="92" t="s">
        <v>151</v>
      </c>
      <c r="H162" s="96"/>
      <c r="I162" s="94" t="s">
        <v>23</v>
      </c>
      <c r="K162" s="95"/>
      <c r="L162" s="57"/>
    </row>
    <row r="163" spans="1:12" s="58" customFormat="1" ht="22.5" customHeight="1" x14ac:dyDescent="0.2">
      <c r="A163" s="64"/>
      <c r="B163" s="95"/>
      <c r="D163" s="97"/>
      <c r="E163" s="95"/>
      <c r="F163" s="98"/>
      <c r="G163" s="26"/>
      <c r="H163" s="27"/>
      <c r="I163" s="28"/>
      <c r="K163" s="28"/>
      <c r="L163" s="57"/>
    </row>
    <row r="164" spans="1:12" s="58" customFormat="1" ht="22.5" customHeight="1" x14ac:dyDescent="0.2">
      <c r="A164" s="87"/>
      <c r="B164" s="219" t="s">
        <v>152</v>
      </c>
      <c r="C164" s="220"/>
      <c r="D164" s="99" t="s">
        <v>9</v>
      </c>
      <c r="E164" s="100"/>
      <c r="F164" s="100"/>
      <c r="G164" s="219" t="s">
        <v>176</v>
      </c>
      <c r="H164" s="220"/>
      <c r="I164" s="29">
        <v>8</v>
      </c>
      <c r="K164" s="30"/>
      <c r="L164" s="57"/>
    </row>
    <row r="165" spans="1:12" s="58" customFormat="1" ht="22.5" customHeight="1" x14ac:dyDescent="0.2">
      <c r="A165" s="88"/>
      <c r="B165" s="221" t="s">
        <v>153</v>
      </c>
      <c r="C165" s="222"/>
      <c r="D165" s="101" t="s">
        <v>10</v>
      </c>
      <c r="E165" s="100"/>
      <c r="F165" s="102"/>
      <c r="G165" s="221" t="s">
        <v>177</v>
      </c>
      <c r="H165" s="222">
        <v>6</v>
      </c>
      <c r="I165" s="31">
        <v>3</v>
      </c>
      <c r="K165" s="32"/>
      <c r="L165" s="57"/>
    </row>
    <row r="166" spans="1:12" s="58" customFormat="1" ht="22.5" customHeight="1" x14ac:dyDescent="0.2">
      <c r="A166" s="88"/>
      <c r="B166" s="219" t="s">
        <v>154</v>
      </c>
      <c r="C166" s="220"/>
      <c r="D166" s="99" t="s">
        <v>11</v>
      </c>
      <c r="E166" s="100"/>
      <c r="F166" s="100"/>
      <c r="G166" s="219" t="s">
        <v>178</v>
      </c>
      <c r="H166" s="220"/>
      <c r="I166" s="29">
        <v>6</v>
      </c>
      <c r="K166" s="33"/>
      <c r="L166" s="57"/>
    </row>
    <row r="167" spans="1:12" s="58" customFormat="1" ht="22.5" customHeight="1" x14ac:dyDescent="0.2">
      <c r="A167" s="88"/>
      <c r="B167" s="221" t="s">
        <v>155</v>
      </c>
      <c r="C167" s="222"/>
      <c r="D167" s="101" t="s">
        <v>11</v>
      </c>
      <c r="E167" s="100"/>
      <c r="F167" s="100"/>
      <c r="G167" s="221" t="s">
        <v>179</v>
      </c>
      <c r="H167" s="222">
        <v>3</v>
      </c>
      <c r="I167" s="31">
        <v>7</v>
      </c>
      <c r="K167" s="33"/>
      <c r="L167" s="57"/>
    </row>
    <row r="168" spans="1:12" s="58" customFormat="1" ht="22.5" customHeight="1" x14ac:dyDescent="0.2">
      <c r="A168" s="88"/>
      <c r="B168" s="219" t="s">
        <v>156</v>
      </c>
      <c r="C168" s="220"/>
      <c r="D168" s="99" t="s">
        <v>12</v>
      </c>
      <c r="E168" s="100"/>
      <c r="F168" s="100"/>
      <c r="G168" s="219" t="s">
        <v>180</v>
      </c>
      <c r="H168" s="220"/>
      <c r="I168" s="29">
        <v>3</v>
      </c>
      <c r="K168" s="30"/>
      <c r="L168" s="57"/>
    </row>
    <row r="169" spans="1:12" s="58" customFormat="1" ht="22.5" customHeight="1" x14ac:dyDescent="0.2">
      <c r="A169" s="89"/>
      <c r="B169" s="221" t="s">
        <v>157</v>
      </c>
      <c r="C169" s="222"/>
      <c r="D169" s="101" t="s">
        <v>10</v>
      </c>
      <c r="E169" s="100"/>
      <c r="F169" s="100"/>
      <c r="G169" s="221" t="s">
        <v>181</v>
      </c>
      <c r="H169" s="222">
        <v>2</v>
      </c>
      <c r="I169" s="31">
        <v>2</v>
      </c>
      <c r="K169" s="34"/>
      <c r="L169" s="57"/>
    </row>
    <row r="170" spans="1:12" s="58" customFormat="1" ht="22.5" customHeight="1" x14ac:dyDescent="0.2">
      <c r="A170" s="89"/>
      <c r="B170" s="219" t="s">
        <v>158</v>
      </c>
      <c r="C170" s="220"/>
      <c r="D170" s="99">
        <v>4</v>
      </c>
      <c r="E170" s="35"/>
      <c r="F170" s="100"/>
      <c r="G170" s="219" t="s">
        <v>182</v>
      </c>
      <c r="H170" s="220"/>
      <c r="I170" s="29">
        <v>2</v>
      </c>
      <c r="K170" s="34"/>
      <c r="L170" s="57"/>
    </row>
    <row r="171" spans="1:12" s="58" customFormat="1" ht="22.5" customHeight="1" x14ac:dyDescent="0.2">
      <c r="A171" s="88"/>
      <c r="B171" s="221" t="s">
        <v>159</v>
      </c>
      <c r="C171" s="222"/>
      <c r="D171" s="101">
        <v>2</v>
      </c>
      <c r="E171" s="35"/>
      <c r="F171" s="100"/>
      <c r="G171" s="221" t="s">
        <v>183</v>
      </c>
      <c r="H171" s="222">
        <v>3</v>
      </c>
      <c r="I171" s="31">
        <v>2</v>
      </c>
      <c r="K171" s="35"/>
      <c r="L171" s="57"/>
    </row>
    <row r="172" spans="1:12" s="58" customFormat="1" ht="22.5" customHeight="1" x14ac:dyDescent="0.2">
      <c r="A172" s="65"/>
      <c r="B172" s="219" t="s">
        <v>26</v>
      </c>
      <c r="C172" s="220"/>
      <c r="D172" s="99">
        <v>1</v>
      </c>
      <c r="E172" s="35"/>
      <c r="F172" s="100"/>
      <c r="G172" s="219" t="s">
        <v>184</v>
      </c>
      <c r="H172" s="220"/>
      <c r="I172" s="29">
        <v>3</v>
      </c>
      <c r="K172" s="36"/>
      <c r="L172" s="57"/>
    </row>
    <row r="173" spans="1:12" s="58" customFormat="1" ht="22.5" customHeight="1" x14ac:dyDescent="0.2">
      <c r="A173" s="65"/>
      <c r="B173" s="221" t="s">
        <v>160</v>
      </c>
      <c r="C173" s="222"/>
      <c r="D173" s="101" t="s">
        <v>10</v>
      </c>
      <c r="E173" s="100"/>
      <c r="F173" s="100"/>
      <c r="G173" s="221" t="s">
        <v>185</v>
      </c>
      <c r="H173" s="222">
        <v>4</v>
      </c>
      <c r="I173" s="31">
        <v>2</v>
      </c>
      <c r="K173" s="36"/>
      <c r="L173" s="57"/>
    </row>
    <row r="174" spans="1:12" s="58" customFormat="1" ht="22.5" customHeight="1" x14ac:dyDescent="0.2">
      <c r="A174" s="76"/>
      <c r="B174" s="219" t="s">
        <v>161</v>
      </c>
      <c r="C174" s="220"/>
      <c r="D174" s="99" t="s">
        <v>12</v>
      </c>
      <c r="E174" s="100"/>
      <c r="F174" s="100"/>
      <c r="G174" s="219" t="s">
        <v>186</v>
      </c>
      <c r="H174" s="220"/>
      <c r="I174" s="29">
        <v>4</v>
      </c>
      <c r="K174" s="36"/>
      <c r="L174" s="57"/>
    </row>
    <row r="175" spans="1:12" s="58" customFormat="1" ht="22.5" customHeight="1" x14ac:dyDescent="0.2">
      <c r="A175" s="72"/>
      <c r="B175" s="221" t="s">
        <v>162</v>
      </c>
      <c r="C175" s="222"/>
      <c r="D175" s="101" t="s">
        <v>12</v>
      </c>
      <c r="E175" s="100"/>
      <c r="F175" s="100"/>
      <c r="G175" s="221" t="s">
        <v>187</v>
      </c>
      <c r="H175" s="222">
        <v>2</v>
      </c>
      <c r="I175" s="31" t="s">
        <v>9</v>
      </c>
      <c r="K175" s="36"/>
      <c r="L175" s="103"/>
    </row>
    <row r="176" spans="1:12" ht="22.5" customHeight="1" x14ac:dyDescent="0.2">
      <c r="B176" s="219" t="s">
        <v>163</v>
      </c>
      <c r="C176" s="220"/>
      <c r="D176" s="99">
        <v>7</v>
      </c>
      <c r="E176" s="90"/>
      <c r="F176" s="100"/>
      <c r="G176" s="219" t="s">
        <v>188</v>
      </c>
      <c r="H176" s="220"/>
      <c r="I176" s="29">
        <v>2</v>
      </c>
      <c r="K176" s="104"/>
    </row>
    <row r="177" spans="1:12" ht="22.5" customHeight="1" x14ac:dyDescent="0.2">
      <c r="B177" s="221" t="s">
        <v>164</v>
      </c>
      <c r="C177" s="222"/>
      <c r="D177" s="101">
        <v>2</v>
      </c>
      <c r="E177" s="90"/>
      <c r="F177" s="100"/>
      <c r="G177" s="221" t="s">
        <v>189</v>
      </c>
      <c r="H177" s="222">
        <v>3</v>
      </c>
      <c r="I177" s="31">
        <v>2</v>
      </c>
      <c r="K177" s="104"/>
    </row>
    <row r="178" spans="1:12" ht="22.5" customHeight="1" x14ac:dyDescent="0.2">
      <c r="A178" s="82"/>
      <c r="B178" s="219" t="s">
        <v>165</v>
      </c>
      <c r="C178" s="220"/>
      <c r="D178" s="99">
        <v>2</v>
      </c>
      <c r="E178" s="90"/>
      <c r="F178" s="100"/>
      <c r="G178" s="219" t="s">
        <v>190</v>
      </c>
      <c r="H178" s="220"/>
      <c r="I178" s="29">
        <v>3</v>
      </c>
      <c r="K178" s="105"/>
      <c r="L178" s="106"/>
    </row>
    <row r="179" spans="1:12" ht="22.5" customHeight="1" x14ac:dyDescent="0.2">
      <c r="A179" s="77"/>
      <c r="B179" s="221" t="s">
        <v>166</v>
      </c>
      <c r="C179" s="222"/>
      <c r="D179" s="101" t="s">
        <v>9</v>
      </c>
      <c r="E179" s="90"/>
      <c r="F179" s="90"/>
      <c r="G179" s="221" t="s">
        <v>191</v>
      </c>
      <c r="H179" s="222">
        <v>3</v>
      </c>
      <c r="I179" s="31">
        <v>3</v>
      </c>
      <c r="K179" s="104"/>
    </row>
    <row r="180" spans="1:12" ht="22.5" customHeight="1" x14ac:dyDescent="0.2">
      <c r="A180" s="20"/>
      <c r="B180" s="219" t="s">
        <v>167</v>
      </c>
      <c r="C180" s="220"/>
      <c r="D180" s="99">
        <v>2</v>
      </c>
      <c r="E180" s="90"/>
      <c r="F180" s="90"/>
      <c r="G180" s="219" t="s">
        <v>192</v>
      </c>
      <c r="H180" s="220"/>
      <c r="I180" s="29">
        <v>3</v>
      </c>
      <c r="K180" s="104"/>
    </row>
    <row r="181" spans="1:12" ht="22.5" customHeight="1" x14ac:dyDescent="0.2">
      <c r="A181" s="20"/>
      <c r="B181" s="221" t="s">
        <v>168</v>
      </c>
      <c r="C181" s="222"/>
      <c r="D181" s="101">
        <v>2</v>
      </c>
      <c r="E181" s="90"/>
      <c r="F181" s="90"/>
      <c r="G181" s="221" t="s">
        <v>193</v>
      </c>
      <c r="H181" s="222">
        <v>7</v>
      </c>
      <c r="I181" s="31">
        <v>2</v>
      </c>
      <c r="K181" s="107"/>
    </row>
    <row r="182" spans="1:12" ht="22.5" customHeight="1" x14ac:dyDescent="0.2">
      <c r="A182" s="20"/>
      <c r="B182" s="219" t="s">
        <v>169</v>
      </c>
      <c r="C182" s="220"/>
      <c r="D182" s="99">
        <v>7</v>
      </c>
      <c r="E182" s="90"/>
      <c r="F182" s="90"/>
      <c r="G182" s="219" t="s">
        <v>194</v>
      </c>
      <c r="H182" s="220"/>
      <c r="I182" s="29">
        <v>7</v>
      </c>
      <c r="K182" s="107"/>
    </row>
    <row r="183" spans="1:12" ht="22.5" customHeight="1" x14ac:dyDescent="0.2">
      <c r="A183" s="37"/>
      <c r="B183" s="221" t="s">
        <v>170</v>
      </c>
      <c r="C183" s="222"/>
      <c r="D183" s="101">
        <v>7</v>
      </c>
      <c r="E183" s="90"/>
      <c r="F183" s="90"/>
      <c r="G183" s="221" t="s">
        <v>195</v>
      </c>
      <c r="H183" s="222">
        <v>4</v>
      </c>
      <c r="I183" s="31">
        <v>3</v>
      </c>
      <c r="K183" s="107"/>
    </row>
    <row r="184" spans="1:12" ht="22.5" customHeight="1" x14ac:dyDescent="0.2">
      <c r="A184" s="37"/>
      <c r="B184" s="219" t="s">
        <v>171</v>
      </c>
      <c r="C184" s="220"/>
      <c r="D184" s="99">
        <v>3</v>
      </c>
      <c r="E184" s="90"/>
      <c r="F184" s="90"/>
      <c r="G184" s="219" t="s">
        <v>196</v>
      </c>
      <c r="H184" s="220"/>
      <c r="I184" s="29">
        <v>4</v>
      </c>
      <c r="K184" s="107"/>
    </row>
    <row r="185" spans="1:12" ht="22.5" customHeight="1" x14ac:dyDescent="0.2">
      <c r="A185" s="108"/>
      <c r="B185" s="221" t="s">
        <v>172</v>
      </c>
      <c r="C185" s="222"/>
      <c r="D185" s="101">
        <v>3</v>
      </c>
      <c r="E185" s="90"/>
      <c r="F185" s="90"/>
      <c r="G185" s="221" t="s">
        <v>197</v>
      </c>
      <c r="H185" s="222" t="s">
        <v>9</v>
      </c>
      <c r="I185" s="31">
        <v>7</v>
      </c>
      <c r="K185" s="107"/>
    </row>
    <row r="186" spans="1:12" ht="22.5" customHeight="1" x14ac:dyDescent="0.2">
      <c r="A186" s="109"/>
      <c r="B186" s="219" t="s">
        <v>173</v>
      </c>
      <c r="C186" s="220"/>
      <c r="D186" s="99">
        <v>3</v>
      </c>
      <c r="E186" s="90"/>
      <c r="F186" s="90"/>
      <c r="G186" s="219" t="s">
        <v>198</v>
      </c>
      <c r="H186" s="220"/>
      <c r="I186" s="29" t="s">
        <v>9</v>
      </c>
      <c r="K186" s="104"/>
    </row>
    <row r="187" spans="1:12" ht="22.5" customHeight="1" x14ac:dyDescent="0.2">
      <c r="A187" s="108"/>
      <c r="B187" s="221" t="s">
        <v>174</v>
      </c>
      <c r="C187" s="222"/>
      <c r="D187" s="101">
        <v>3</v>
      </c>
      <c r="E187" s="90"/>
      <c r="F187" s="90"/>
      <c r="G187" s="221" t="s">
        <v>199</v>
      </c>
      <c r="H187" s="222">
        <v>7</v>
      </c>
      <c r="I187" s="31">
        <v>3</v>
      </c>
      <c r="K187" s="104"/>
    </row>
    <row r="188" spans="1:12" ht="22.5" customHeight="1" x14ac:dyDescent="0.2">
      <c r="A188" s="108"/>
      <c r="B188" s="219" t="s">
        <v>175</v>
      </c>
      <c r="C188" s="220"/>
      <c r="D188" s="99">
        <v>2</v>
      </c>
      <c r="E188" s="90"/>
      <c r="F188" s="90"/>
      <c r="G188" s="219" t="s">
        <v>200</v>
      </c>
      <c r="H188" s="220"/>
      <c r="I188" s="29">
        <v>7</v>
      </c>
      <c r="K188" s="104"/>
    </row>
    <row r="189" spans="1:12" ht="22.5" customHeight="1" x14ac:dyDescent="0.2">
      <c r="A189" s="108"/>
      <c r="B189" s="90"/>
      <c r="C189" s="90"/>
      <c r="D189" s="90"/>
      <c r="E189" s="90"/>
      <c r="F189" s="90"/>
      <c r="G189" s="221" t="s">
        <v>201</v>
      </c>
      <c r="H189" s="222">
        <v>0</v>
      </c>
      <c r="I189" s="104" t="s">
        <v>9</v>
      </c>
      <c r="J189" s="104"/>
      <c r="K189" s="104"/>
    </row>
    <row r="190" spans="1:12" ht="22.5" customHeight="1" x14ac:dyDescent="0.2">
      <c r="A190" s="108"/>
      <c r="C190" s="90"/>
      <c r="D190" s="90"/>
      <c r="E190" s="90"/>
      <c r="F190" s="90"/>
      <c r="G190" s="90"/>
      <c r="H190" s="104"/>
      <c r="I190" s="104"/>
      <c r="J190" s="104"/>
      <c r="K190" s="104"/>
    </row>
    <row r="191" spans="1:12" ht="18" customHeight="1" x14ac:dyDescent="0.2">
      <c r="A191" s="108"/>
      <c r="B191" s="90"/>
      <c r="C191" s="90"/>
      <c r="D191" s="90"/>
      <c r="E191" s="90"/>
      <c r="F191" s="90"/>
      <c r="G191" s="90"/>
      <c r="H191" s="104"/>
      <c r="I191" s="104"/>
      <c r="J191" s="104"/>
      <c r="K191" s="104"/>
    </row>
    <row r="192" spans="1:12" ht="18" customHeight="1" x14ac:dyDescent="0.2">
      <c r="A192" s="108"/>
      <c r="C192" s="90"/>
      <c r="D192" s="90"/>
      <c r="E192" s="90"/>
      <c r="F192" s="90"/>
      <c r="G192" s="90"/>
      <c r="H192" s="104"/>
      <c r="I192" s="104"/>
      <c r="J192" s="104"/>
      <c r="K192" s="104"/>
    </row>
    <row r="193" spans="1:14" ht="18" customHeight="1" x14ac:dyDescent="0.2">
      <c r="A193" s="108"/>
      <c r="B193" s="90"/>
      <c r="C193" s="90"/>
      <c r="D193" s="90"/>
      <c r="E193" s="90"/>
      <c r="F193" s="90"/>
      <c r="G193" s="90"/>
      <c r="H193" s="104"/>
      <c r="I193" s="104"/>
      <c r="J193" s="104"/>
      <c r="K193" s="104"/>
    </row>
    <row r="194" spans="1:14" ht="18" customHeight="1" x14ac:dyDescent="0.2">
      <c r="A194" s="108"/>
      <c r="C194" s="108"/>
    </row>
    <row r="195" spans="1:14" s="19" customFormat="1" ht="41.25" customHeight="1" x14ac:dyDescent="0.2">
      <c r="A195" s="214" t="s">
        <v>34</v>
      </c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18"/>
      <c r="N195" s="18"/>
    </row>
  </sheetData>
  <mergeCells count="104">
    <mergeCell ref="B188:C188"/>
    <mergeCell ref="G188:H188"/>
    <mergeCell ref="G189:H189"/>
    <mergeCell ref="A195:L195"/>
    <mergeCell ref="B185:C185"/>
    <mergeCell ref="G185:H185"/>
    <mergeCell ref="B186:C186"/>
    <mergeCell ref="G186:H186"/>
    <mergeCell ref="B187:C187"/>
    <mergeCell ref="G187:H187"/>
    <mergeCell ref="B182:C182"/>
    <mergeCell ref="G182:H182"/>
    <mergeCell ref="B183:C183"/>
    <mergeCell ref="G183:H183"/>
    <mergeCell ref="B184:C184"/>
    <mergeCell ref="G184:H184"/>
    <mergeCell ref="B179:C179"/>
    <mergeCell ref="G179:H179"/>
    <mergeCell ref="B180:C180"/>
    <mergeCell ref="G180:H180"/>
    <mergeCell ref="B181:C181"/>
    <mergeCell ref="G181:H181"/>
    <mergeCell ref="B176:C176"/>
    <mergeCell ref="G176:H176"/>
    <mergeCell ref="B177:C177"/>
    <mergeCell ref="G177:H177"/>
    <mergeCell ref="B178:C178"/>
    <mergeCell ref="G178:H178"/>
    <mergeCell ref="B173:C173"/>
    <mergeCell ref="G173:H173"/>
    <mergeCell ref="B174:C174"/>
    <mergeCell ref="G174:H174"/>
    <mergeCell ref="B175:C175"/>
    <mergeCell ref="G175:H175"/>
    <mergeCell ref="B170:C170"/>
    <mergeCell ref="G170:H170"/>
    <mergeCell ref="B171:C171"/>
    <mergeCell ref="G171:H171"/>
    <mergeCell ref="B172:C172"/>
    <mergeCell ref="G172:H172"/>
    <mergeCell ref="B167:C167"/>
    <mergeCell ref="G167:H167"/>
    <mergeCell ref="B168:C168"/>
    <mergeCell ref="G168:H168"/>
    <mergeCell ref="B169:C169"/>
    <mergeCell ref="G169:H169"/>
    <mergeCell ref="A159:I159"/>
    <mergeCell ref="B164:C164"/>
    <mergeCell ref="G164:H164"/>
    <mergeCell ref="B165:C165"/>
    <mergeCell ref="G165:H165"/>
    <mergeCell ref="B166:C166"/>
    <mergeCell ref="G166:H166"/>
    <mergeCell ref="B137:D141"/>
    <mergeCell ref="E137:H141"/>
    <mergeCell ref="I137:K141"/>
    <mergeCell ref="A151:L151"/>
    <mergeCell ref="A155:D157"/>
    <mergeCell ref="E155:H157"/>
    <mergeCell ref="I155:I157"/>
    <mergeCell ref="J155:L155"/>
    <mergeCell ref="B134:D136"/>
    <mergeCell ref="E134:H136"/>
    <mergeCell ref="I134:K136"/>
    <mergeCell ref="B127:D130"/>
    <mergeCell ref="E127:H130"/>
    <mergeCell ref="I127:K130"/>
    <mergeCell ref="B131:D133"/>
    <mergeCell ref="E131:H133"/>
    <mergeCell ref="I131:K133"/>
    <mergeCell ref="B122:D123"/>
    <mergeCell ref="E122:H123"/>
    <mergeCell ref="I122:K123"/>
    <mergeCell ref="B124:D126"/>
    <mergeCell ref="E124:H126"/>
    <mergeCell ref="I124:K126"/>
    <mergeCell ref="A111:L111"/>
    <mergeCell ref="A115:D117"/>
    <mergeCell ref="E115:H117"/>
    <mergeCell ref="I115:I117"/>
    <mergeCell ref="J115:L115"/>
    <mergeCell ref="A119:I119"/>
    <mergeCell ref="A67:L67"/>
    <mergeCell ref="A71:D73"/>
    <mergeCell ref="E71:H73"/>
    <mergeCell ref="I71:I73"/>
    <mergeCell ref="J71:L71"/>
    <mergeCell ref="H19:K19"/>
    <mergeCell ref="A20:E20"/>
    <mergeCell ref="H20:K20"/>
    <mergeCell ref="A24:L24"/>
    <mergeCell ref="A28:D30"/>
    <mergeCell ref="E28:H30"/>
    <mergeCell ref="I28:I30"/>
    <mergeCell ref="J28:L28"/>
    <mergeCell ref="A4:D6"/>
    <mergeCell ref="E4:H6"/>
    <mergeCell ref="I4:I6"/>
    <mergeCell ref="J4:L4"/>
    <mergeCell ref="A17:E17"/>
    <mergeCell ref="H18:K18"/>
    <mergeCell ref="A38:L38"/>
    <mergeCell ref="B40:D40"/>
    <mergeCell ref="F40:K40"/>
  </mergeCells>
  <printOptions horizontalCentered="1" verticalCentered="1"/>
  <pageMargins left="0.19685039370078741" right="0.19685039370078741" top="0.31496062992125984" bottom="0.31496062992125984" header="0" footer="0"/>
  <pageSetup paperSize="9" scale="46" fitToHeight="5" orientation="landscape" r:id="rId1"/>
  <rowBreaks count="4" manualBreakCount="4">
    <brk id="24" max="11" man="1"/>
    <brk id="67" max="11" man="1"/>
    <brk id="111" max="11" man="1"/>
    <brk id="15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1100-C936-4C0B-93AB-EBF23336547C}">
  <sheetPr codeName="Tabelle26">
    <tabColor rgb="FFFF0000"/>
  </sheetPr>
  <dimension ref="A1:N195"/>
  <sheetViews>
    <sheetView zoomScale="72" zoomScaleNormal="72" zoomScalePageLayoutView="55" workbookViewId="0">
      <selection activeCell="A4" sqref="A4:D6"/>
    </sheetView>
  </sheetViews>
  <sheetFormatPr baseColWidth="10" defaultColWidth="2.33203125" defaultRowHeight="15" x14ac:dyDescent="0.2"/>
  <cols>
    <col min="1" max="1" width="18.33203125" style="110" customWidth="1"/>
    <col min="2" max="12" width="24.1640625" style="110" customWidth="1"/>
    <col min="13" max="13" width="19.83203125" style="110" customWidth="1"/>
    <col min="14" max="16384" width="2.33203125" style="110"/>
  </cols>
  <sheetData>
    <row r="1" spans="1:12" ht="39" customHeight="1" x14ac:dyDescent="0.2"/>
    <row r="2" spans="1:12" ht="19.5" customHeight="1" x14ac:dyDescent="0.2">
      <c r="F2" s="111" t="s">
        <v>20</v>
      </c>
      <c r="G2" s="111"/>
      <c r="I2" s="112"/>
      <c r="L2" s="113">
        <v>45337</v>
      </c>
    </row>
    <row r="3" spans="1:12" ht="15.95" customHeight="1" x14ac:dyDescent="0.2">
      <c r="F3" s="114"/>
      <c r="G3" s="112"/>
      <c r="J3" s="112"/>
    </row>
    <row r="4" spans="1:12" ht="17.25" customHeight="1" x14ac:dyDescent="0.2">
      <c r="A4" s="243" t="s">
        <v>202</v>
      </c>
      <c r="B4" s="243"/>
      <c r="C4" s="243"/>
      <c r="D4" s="243"/>
      <c r="E4" s="244"/>
      <c r="F4" s="244"/>
      <c r="G4" s="244"/>
      <c r="H4" s="244"/>
      <c r="I4" s="245"/>
      <c r="J4" s="246"/>
      <c r="K4" s="247"/>
      <c r="L4" s="247"/>
    </row>
    <row r="5" spans="1:12" ht="17.25" customHeight="1" x14ac:dyDescent="0.2">
      <c r="A5" s="243"/>
      <c r="B5" s="243"/>
      <c r="C5" s="243"/>
      <c r="D5" s="243"/>
      <c r="E5" s="244"/>
      <c r="F5" s="244"/>
      <c r="G5" s="244"/>
      <c r="H5" s="244"/>
      <c r="I5" s="245"/>
      <c r="J5" s="115"/>
      <c r="K5" s="116"/>
      <c r="L5" s="117" t="s">
        <v>203</v>
      </c>
    </row>
    <row r="6" spans="1:12" ht="17.25" customHeight="1" x14ac:dyDescent="0.2">
      <c r="A6" s="243"/>
      <c r="B6" s="243"/>
      <c r="C6" s="243"/>
      <c r="D6" s="243"/>
      <c r="E6" s="244"/>
      <c r="F6" s="244"/>
      <c r="G6" s="244"/>
      <c r="H6" s="244"/>
      <c r="I6" s="245"/>
      <c r="J6" s="115"/>
      <c r="K6" s="116"/>
      <c r="L6" s="118"/>
    </row>
    <row r="7" spans="1:12" ht="17.25" customHeight="1" x14ac:dyDescent="0.2">
      <c r="A7" s="119"/>
      <c r="B7" s="119"/>
      <c r="C7" s="119"/>
      <c r="D7" s="119"/>
      <c r="E7" s="120"/>
      <c r="F7" s="120"/>
      <c r="G7" s="120"/>
      <c r="H7" s="120"/>
      <c r="I7" s="121"/>
      <c r="J7" s="122"/>
      <c r="K7" s="123"/>
      <c r="L7" s="123"/>
    </row>
    <row r="8" spans="1:12" ht="63" customHeight="1" x14ac:dyDescent="0.2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130" customFormat="1" ht="42.75" customHeight="1" x14ac:dyDescent="0.2">
      <c r="A9" s="126" t="s">
        <v>204</v>
      </c>
      <c r="B9" s="127"/>
      <c r="C9" s="128"/>
      <c r="D9" s="128"/>
      <c r="E9" s="129"/>
      <c r="F9" s="129"/>
      <c r="H9" s="131" t="s">
        <v>22</v>
      </c>
      <c r="I9" s="132" t="s">
        <v>23</v>
      </c>
      <c r="J9" s="132" t="s">
        <v>210</v>
      </c>
      <c r="K9" s="133" t="s">
        <v>211</v>
      </c>
      <c r="L9" s="129"/>
    </row>
    <row r="10" spans="1:12" s="130" customFormat="1" ht="42.75" customHeight="1" x14ac:dyDescent="0.2">
      <c r="A10" s="134" t="s">
        <v>205</v>
      </c>
      <c r="B10" s="127"/>
      <c r="C10" s="128"/>
      <c r="D10" s="128"/>
      <c r="E10" s="129"/>
      <c r="F10" s="129"/>
      <c r="H10" s="1" t="s">
        <v>212</v>
      </c>
      <c r="I10" s="1">
        <v>1</v>
      </c>
      <c r="J10" s="2" t="s">
        <v>0</v>
      </c>
      <c r="K10" s="3">
        <v>5</v>
      </c>
      <c r="L10" s="129"/>
    </row>
    <row r="11" spans="1:12" s="130" customFormat="1" ht="42.75" customHeight="1" x14ac:dyDescent="0.2">
      <c r="A11" s="134" t="s">
        <v>206</v>
      </c>
      <c r="B11" s="127"/>
      <c r="C11" s="128"/>
      <c r="D11" s="128"/>
      <c r="E11" s="129"/>
      <c r="F11" s="129"/>
      <c r="H11" s="4" t="s">
        <v>213</v>
      </c>
      <c r="I11" s="4">
        <v>2</v>
      </c>
      <c r="J11" s="5" t="s">
        <v>1</v>
      </c>
      <c r="K11" s="6">
        <v>5</v>
      </c>
      <c r="L11" s="129"/>
    </row>
    <row r="12" spans="1:12" s="130" customFormat="1" ht="42.75" customHeight="1" x14ac:dyDescent="0.2">
      <c r="A12" s="135"/>
      <c r="B12" s="127"/>
      <c r="C12" s="128"/>
      <c r="D12" s="128"/>
      <c r="E12" s="129"/>
      <c r="F12" s="129"/>
      <c r="H12" s="4" t="s">
        <v>214</v>
      </c>
      <c r="I12" s="4">
        <v>3</v>
      </c>
      <c r="J12" s="5" t="s">
        <v>2</v>
      </c>
      <c r="K12" s="6">
        <v>5</v>
      </c>
      <c r="L12" s="129"/>
    </row>
    <row r="13" spans="1:12" s="130" customFormat="1" ht="42.75" customHeight="1" x14ac:dyDescent="0.3">
      <c r="A13" s="134" t="s">
        <v>207</v>
      </c>
      <c r="B13" s="127"/>
      <c r="C13" s="128"/>
      <c r="D13" s="128"/>
      <c r="E13" s="129"/>
      <c r="F13" s="129"/>
      <c r="H13" s="7" t="s">
        <v>3</v>
      </c>
      <c r="I13" s="4">
        <v>4</v>
      </c>
      <c r="J13" s="5" t="s">
        <v>4</v>
      </c>
      <c r="K13" s="6">
        <v>5</v>
      </c>
      <c r="L13" s="129"/>
    </row>
    <row r="14" spans="1:12" s="130" customFormat="1" ht="42.75" customHeight="1" x14ac:dyDescent="0.3">
      <c r="A14" s="134" t="s">
        <v>208</v>
      </c>
      <c r="B14" s="127"/>
      <c r="C14" s="128"/>
      <c r="D14" s="128"/>
      <c r="E14" s="129"/>
      <c r="F14" s="129"/>
      <c r="H14" s="7" t="s">
        <v>3</v>
      </c>
      <c r="I14" s="4">
        <v>5</v>
      </c>
      <c r="J14" s="5" t="s">
        <v>5</v>
      </c>
      <c r="K14" s="6">
        <v>5</v>
      </c>
      <c r="L14" s="129"/>
    </row>
    <row r="15" spans="1:12" s="130" customFormat="1" ht="42.75" customHeight="1" x14ac:dyDescent="0.3">
      <c r="A15" s="134" t="s">
        <v>209</v>
      </c>
      <c r="B15" s="127"/>
      <c r="C15" s="128"/>
      <c r="D15" s="128"/>
      <c r="E15" s="129"/>
      <c r="F15" s="129"/>
      <c r="H15" s="7" t="s">
        <v>3</v>
      </c>
      <c r="I15" s="4">
        <v>6</v>
      </c>
      <c r="J15" s="5" t="s">
        <v>5</v>
      </c>
      <c r="K15" s="6">
        <v>5</v>
      </c>
      <c r="L15" s="129"/>
    </row>
    <row r="16" spans="1:12" s="130" customFormat="1" ht="42.75" customHeight="1" x14ac:dyDescent="0.2">
      <c r="A16" s="136"/>
      <c r="B16" s="128"/>
      <c r="C16" s="128"/>
      <c r="D16" s="128"/>
      <c r="E16" s="129"/>
      <c r="F16" s="129"/>
      <c r="H16" s="8" t="s">
        <v>215</v>
      </c>
      <c r="I16" s="8">
        <v>7</v>
      </c>
      <c r="J16" s="9" t="s">
        <v>6</v>
      </c>
      <c r="K16" s="10">
        <v>5</v>
      </c>
      <c r="L16" s="129"/>
    </row>
    <row r="17" spans="1:12" s="130" customFormat="1" ht="52.5" customHeight="1" x14ac:dyDescent="0.2">
      <c r="A17" s="258"/>
      <c r="B17" s="188"/>
      <c r="C17" s="188"/>
      <c r="D17" s="188"/>
      <c r="E17" s="188"/>
      <c r="F17" s="129"/>
      <c r="H17" s="11" t="s">
        <v>216</v>
      </c>
      <c r="I17" s="8">
        <v>8</v>
      </c>
      <c r="J17" s="9" t="s">
        <v>7</v>
      </c>
      <c r="K17" s="10">
        <v>5</v>
      </c>
      <c r="L17" s="129"/>
    </row>
    <row r="18" spans="1:12" s="130" customFormat="1" ht="49.5" customHeight="1" x14ac:dyDescent="0.2">
      <c r="A18" s="137"/>
      <c r="B18" s="12"/>
      <c r="C18" s="12"/>
      <c r="D18" s="12"/>
      <c r="E18" s="12"/>
      <c r="F18" s="129"/>
      <c r="H18" s="259" t="s">
        <v>217</v>
      </c>
      <c r="I18" s="259"/>
      <c r="J18" s="259"/>
      <c r="K18" s="260"/>
      <c r="L18" s="129"/>
    </row>
    <row r="19" spans="1:12" s="130" customFormat="1" ht="41.25" customHeight="1" x14ac:dyDescent="0.2">
      <c r="A19" s="136"/>
      <c r="B19" s="128"/>
      <c r="C19" s="128"/>
      <c r="D19" s="128"/>
      <c r="E19" s="129"/>
      <c r="F19" s="129"/>
      <c r="G19" s="138"/>
      <c r="H19" s="195" t="s">
        <v>218</v>
      </c>
      <c r="I19" s="196"/>
      <c r="J19" s="196"/>
      <c r="K19" s="196"/>
      <c r="L19" s="129"/>
    </row>
    <row r="20" spans="1:12" s="130" customFormat="1" ht="39" customHeight="1" x14ac:dyDescent="0.2">
      <c r="A20" s="258"/>
      <c r="B20" s="188"/>
      <c r="C20" s="188"/>
      <c r="D20" s="188"/>
      <c r="E20" s="188"/>
      <c r="F20" s="129"/>
      <c r="H20" s="197" t="s">
        <v>219</v>
      </c>
      <c r="I20" s="198"/>
      <c r="J20" s="198"/>
      <c r="K20" s="198"/>
      <c r="L20" s="129"/>
    </row>
    <row r="21" spans="1:12" s="130" customFormat="1" ht="39" customHeight="1" x14ac:dyDescent="0.2">
      <c r="A21" s="137"/>
      <c r="B21" s="12"/>
      <c r="C21" s="12"/>
      <c r="D21" s="12"/>
      <c r="E21" s="12"/>
      <c r="F21" s="129"/>
      <c r="H21" s="13"/>
      <c r="I21" s="14"/>
      <c r="J21" s="14"/>
      <c r="K21" s="14"/>
      <c r="L21" s="129"/>
    </row>
    <row r="22" spans="1:12" s="130" customFormat="1" ht="39" customHeight="1" x14ac:dyDescent="0.2">
      <c r="A22" s="137"/>
      <c r="B22" s="12"/>
      <c r="C22" s="12"/>
      <c r="D22" s="12"/>
      <c r="E22" s="12"/>
      <c r="F22" s="129"/>
      <c r="H22" s="13"/>
      <c r="I22" s="14"/>
      <c r="J22" s="14"/>
      <c r="K22" s="14"/>
      <c r="L22" s="129"/>
    </row>
    <row r="23" spans="1:12" s="130" customFormat="1" ht="39" customHeight="1" x14ac:dyDescent="0.2">
      <c r="A23" s="137"/>
      <c r="B23" s="12"/>
      <c r="C23" s="12"/>
      <c r="D23" s="12"/>
      <c r="E23" s="12"/>
      <c r="F23" s="129"/>
      <c r="H23" s="15"/>
      <c r="I23" s="16"/>
      <c r="J23" s="16"/>
      <c r="K23" s="16"/>
      <c r="L23" s="129"/>
    </row>
    <row r="24" spans="1:12" s="130" customFormat="1" ht="39" customHeight="1" x14ac:dyDescent="0.2">
      <c r="A24" s="257" t="s">
        <v>220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</row>
    <row r="25" spans="1:12" ht="39" customHeight="1" x14ac:dyDescent="0.2"/>
    <row r="26" spans="1:12" ht="19.5" customHeight="1" x14ac:dyDescent="0.2">
      <c r="F26" s="111" t="s">
        <v>20</v>
      </c>
      <c r="G26" s="111"/>
      <c r="I26" s="112"/>
      <c r="L26" s="113">
        <f>L2</f>
        <v>45337</v>
      </c>
    </row>
    <row r="27" spans="1:12" ht="15.95" customHeight="1" x14ac:dyDescent="0.2">
      <c r="F27" s="114"/>
      <c r="G27" s="112"/>
      <c r="J27" s="112"/>
    </row>
    <row r="28" spans="1:12" ht="17.25" customHeight="1" x14ac:dyDescent="0.2">
      <c r="A28" s="243" t="s">
        <v>202</v>
      </c>
      <c r="B28" s="243"/>
      <c r="C28" s="243"/>
      <c r="D28" s="243"/>
      <c r="E28" s="244"/>
      <c r="F28" s="244"/>
      <c r="G28" s="244"/>
      <c r="H28" s="244"/>
      <c r="I28" s="245"/>
      <c r="J28" s="246"/>
      <c r="K28" s="247"/>
      <c r="L28" s="247"/>
    </row>
    <row r="29" spans="1:12" ht="17.25" customHeight="1" x14ac:dyDescent="0.2">
      <c r="A29" s="243"/>
      <c r="B29" s="243"/>
      <c r="C29" s="243"/>
      <c r="D29" s="243"/>
      <c r="E29" s="244"/>
      <c r="F29" s="244"/>
      <c r="G29" s="244"/>
      <c r="H29" s="244"/>
      <c r="I29" s="245"/>
      <c r="J29" s="115"/>
      <c r="K29" s="116"/>
      <c r="L29" s="117" t="s">
        <v>221</v>
      </c>
    </row>
    <row r="30" spans="1:12" ht="17.25" customHeight="1" x14ac:dyDescent="0.2">
      <c r="A30" s="243"/>
      <c r="B30" s="243"/>
      <c r="C30" s="243"/>
      <c r="D30" s="243"/>
      <c r="E30" s="244"/>
      <c r="F30" s="244"/>
      <c r="G30" s="244"/>
      <c r="H30" s="244"/>
      <c r="I30" s="245"/>
      <c r="J30" s="115"/>
      <c r="K30" s="116"/>
      <c r="L30" s="118"/>
    </row>
    <row r="31" spans="1:12" ht="17.25" customHeight="1" x14ac:dyDescent="0.2">
      <c r="A31" s="139"/>
      <c r="B31" s="139"/>
      <c r="C31" s="139"/>
      <c r="D31" s="139"/>
      <c r="E31" s="120"/>
      <c r="F31" s="120"/>
      <c r="G31" s="120"/>
      <c r="H31" s="120"/>
      <c r="I31" s="121"/>
      <c r="J31" s="122"/>
      <c r="K31" s="123"/>
      <c r="L31" s="140"/>
    </row>
    <row r="32" spans="1:12" s="130" customFormat="1" ht="22.5" customHeight="1" x14ac:dyDescent="0.2">
      <c r="A32" s="141" t="s">
        <v>222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3"/>
    </row>
    <row r="33" spans="1:12" s="130" customFormat="1" ht="22.5" customHeight="1" x14ac:dyDescent="0.2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6"/>
    </row>
    <row r="34" spans="1:12" s="130" customFormat="1" ht="22.5" customHeight="1" x14ac:dyDescent="0.2">
      <c r="A34" s="17" t="s">
        <v>8</v>
      </c>
      <c r="B34" s="147" t="s">
        <v>382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6"/>
    </row>
    <row r="35" spans="1:12" s="130" customFormat="1" ht="18" customHeight="1" x14ac:dyDescent="0.2">
      <c r="A35" s="14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</row>
    <row r="36" spans="1:12" s="130" customFormat="1" ht="22.5" customHeight="1" x14ac:dyDescent="0.2">
      <c r="A36" s="141" t="s">
        <v>223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3"/>
    </row>
    <row r="37" spans="1:12" ht="18" customHeight="1" x14ac:dyDescent="0.2"/>
    <row r="38" spans="1:12" ht="18" customHeight="1" x14ac:dyDescent="0.2">
      <c r="A38" s="261" t="s">
        <v>224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</row>
    <row r="39" spans="1:12" ht="18" customHeight="1" x14ac:dyDescent="0.2">
      <c r="A39" s="149"/>
    </row>
    <row r="40" spans="1:12" ht="22.5" customHeight="1" x14ac:dyDescent="0.2">
      <c r="A40" s="17"/>
      <c r="B40" s="262" t="s">
        <v>225</v>
      </c>
      <c r="C40" s="262"/>
      <c r="D40" s="263"/>
      <c r="E40" s="130"/>
      <c r="F40" s="262" t="s">
        <v>226</v>
      </c>
      <c r="G40" s="262"/>
      <c r="H40" s="262"/>
      <c r="I40" s="262"/>
      <c r="J40" s="262"/>
      <c r="K40" s="262"/>
    </row>
    <row r="41" spans="1:12" ht="22.5" customHeight="1" x14ac:dyDescent="0.2">
      <c r="A41" s="17" t="s">
        <v>8</v>
      </c>
      <c r="B41" s="150" t="s">
        <v>227</v>
      </c>
      <c r="C41" s="130"/>
      <c r="D41" s="130"/>
      <c r="E41" s="17" t="s">
        <v>8</v>
      </c>
      <c r="F41" s="151" t="s">
        <v>228</v>
      </c>
      <c r="G41" s="17"/>
      <c r="H41" s="152"/>
      <c r="I41" s="17" t="s">
        <v>8</v>
      </c>
      <c r="J41" s="151" t="s">
        <v>229</v>
      </c>
    </row>
    <row r="42" spans="1:12" ht="22.5" customHeight="1" x14ac:dyDescent="0.2">
      <c r="A42" s="17" t="s">
        <v>8</v>
      </c>
      <c r="B42" s="150" t="s">
        <v>230</v>
      </c>
      <c r="C42" s="130"/>
      <c r="D42" s="130"/>
      <c r="E42" s="17" t="s">
        <v>8</v>
      </c>
      <c r="F42" s="151" t="s">
        <v>231</v>
      </c>
      <c r="G42" s="17"/>
      <c r="H42" s="152"/>
      <c r="I42" s="17" t="s">
        <v>8</v>
      </c>
      <c r="J42" s="151" t="s">
        <v>232</v>
      </c>
    </row>
    <row r="43" spans="1:12" ht="22.5" customHeight="1" x14ac:dyDescent="0.2">
      <c r="A43" s="17" t="s">
        <v>8</v>
      </c>
      <c r="B43" s="150" t="s">
        <v>41</v>
      </c>
      <c r="C43" s="130"/>
      <c r="D43" s="130"/>
      <c r="E43" s="17" t="s">
        <v>8</v>
      </c>
      <c r="F43" s="151" t="s">
        <v>233</v>
      </c>
      <c r="G43" s="17"/>
      <c r="H43" s="152"/>
      <c r="I43" s="17" t="s">
        <v>8</v>
      </c>
      <c r="J43" s="151" t="s">
        <v>234</v>
      </c>
    </row>
    <row r="44" spans="1:12" ht="22.5" customHeight="1" x14ac:dyDescent="0.2">
      <c r="A44" s="17" t="s">
        <v>8</v>
      </c>
      <c r="B44" s="150" t="s">
        <v>235</v>
      </c>
      <c r="C44" s="130"/>
      <c r="D44" s="130"/>
      <c r="E44" s="17" t="s">
        <v>8</v>
      </c>
      <c r="F44" s="151" t="s">
        <v>236</v>
      </c>
      <c r="G44" s="17"/>
      <c r="H44" s="152"/>
      <c r="I44" s="17" t="s">
        <v>8</v>
      </c>
      <c r="J44" s="151" t="s">
        <v>237</v>
      </c>
    </row>
    <row r="45" spans="1:12" ht="22.5" customHeight="1" x14ac:dyDescent="0.2">
      <c r="A45" s="17" t="s">
        <v>8</v>
      </c>
      <c r="B45" s="150" t="s">
        <v>238</v>
      </c>
      <c r="C45" s="130"/>
      <c r="D45" s="130"/>
      <c r="E45" s="17" t="s">
        <v>8</v>
      </c>
      <c r="F45" s="151" t="s">
        <v>239</v>
      </c>
      <c r="G45" s="17"/>
      <c r="H45" s="152"/>
      <c r="I45" s="17" t="s">
        <v>8</v>
      </c>
      <c r="J45" s="151" t="s">
        <v>240</v>
      </c>
    </row>
    <row r="46" spans="1:12" ht="22.5" customHeight="1" x14ac:dyDescent="0.2">
      <c r="A46" s="17" t="s">
        <v>8</v>
      </c>
      <c r="B46" s="150" t="s">
        <v>241</v>
      </c>
      <c r="C46" s="130"/>
      <c r="D46" s="130"/>
      <c r="E46" s="17" t="s">
        <v>8</v>
      </c>
      <c r="F46" s="151" t="s">
        <v>242</v>
      </c>
      <c r="G46" s="17"/>
      <c r="H46" s="152"/>
      <c r="I46" s="17" t="s">
        <v>8</v>
      </c>
      <c r="J46" s="151" t="s">
        <v>243</v>
      </c>
    </row>
    <row r="47" spans="1:12" ht="22.5" customHeight="1" x14ac:dyDescent="0.2">
      <c r="A47" s="17" t="s">
        <v>8</v>
      </c>
      <c r="B47" s="150" t="s">
        <v>244</v>
      </c>
      <c r="C47" s="130"/>
      <c r="D47" s="130"/>
      <c r="E47" s="17" t="s">
        <v>8</v>
      </c>
      <c r="F47" s="151" t="s">
        <v>245</v>
      </c>
      <c r="G47" s="17"/>
      <c r="H47" s="152"/>
      <c r="I47" s="17" t="s">
        <v>8</v>
      </c>
      <c r="J47" s="151" t="s">
        <v>246</v>
      </c>
    </row>
    <row r="48" spans="1:12" ht="22.5" customHeight="1" x14ac:dyDescent="0.2">
      <c r="A48" s="17" t="s">
        <v>8</v>
      </c>
      <c r="B48" s="150" t="s">
        <v>247</v>
      </c>
      <c r="C48" s="130"/>
      <c r="D48" s="130"/>
      <c r="E48" s="17" t="s">
        <v>8</v>
      </c>
      <c r="F48" s="151" t="s">
        <v>248</v>
      </c>
      <c r="G48" s="17"/>
      <c r="H48" s="152"/>
      <c r="I48" s="17" t="s">
        <v>8</v>
      </c>
      <c r="J48" s="151" t="s">
        <v>249</v>
      </c>
    </row>
    <row r="49" spans="1:10" ht="22.5" customHeight="1" x14ac:dyDescent="0.2">
      <c r="A49" s="17" t="s">
        <v>8</v>
      </c>
      <c r="B49" s="150" t="s">
        <v>250</v>
      </c>
      <c r="C49" s="130"/>
      <c r="D49" s="130"/>
      <c r="E49" s="17" t="s">
        <v>8</v>
      </c>
      <c r="F49" s="151" t="s">
        <v>251</v>
      </c>
      <c r="G49" s="17"/>
      <c r="H49" s="152"/>
      <c r="I49" s="17" t="s">
        <v>8</v>
      </c>
      <c r="J49" s="151" t="s">
        <v>252</v>
      </c>
    </row>
    <row r="50" spans="1:10" ht="22.5" customHeight="1" x14ac:dyDescent="0.2">
      <c r="A50" s="17" t="s">
        <v>8</v>
      </c>
      <c r="B50" s="150" t="s">
        <v>253</v>
      </c>
      <c r="C50" s="130"/>
      <c r="D50" s="130"/>
      <c r="E50" s="17" t="s">
        <v>8</v>
      </c>
      <c r="F50" s="151" t="s">
        <v>254</v>
      </c>
      <c r="G50" s="17"/>
      <c r="H50" s="152"/>
      <c r="I50" s="17" t="s">
        <v>8</v>
      </c>
      <c r="J50" s="151" t="s">
        <v>255</v>
      </c>
    </row>
    <row r="51" spans="1:10" ht="22.5" customHeight="1" x14ac:dyDescent="0.2">
      <c r="A51" s="17" t="s">
        <v>8</v>
      </c>
      <c r="B51" s="150" t="s">
        <v>49</v>
      </c>
      <c r="C51" s="130"/>
      <c r="D51" s="130"/>
      <c r="E51" s="17" t="s">
        <v>8</v>
      </c>
      <c r="F51" s="151" t="s">
        <v>256</v>
      </c>
      <c r="G51" s="17"/>
      <c r="H51" s="152"/>
      <c r="I51" s="17" t="s">
        <v>8</v>
      </c>
      <c r="J51" s="151" t="s">
        <v>257</v>
      </c>
    </row>
    <row r="52" spans="1:10" ht="22.5" customHeight="1" x14ac:dyDescent="0.2">
      <c r="A52" s="17" t="s">
        <v>8</v>
      </c>
      <c r="B52" s="150" t="s">
        <v>258</v>
      </c>
      <c r="C52" s="130"/>
      <c r="D52" s="130"/>
      <c r="E52" s="17" t="s">
        <v>8</v>
      </c>
      <c r="F52" s="151" t="s">
        <v>259</v>
      </c>
      <c r="G52" s="17"/>
      <c r="H52" s="152"/>
      <c r="I52" s="17" t="s">
        <v>8</v>
      </c>
      <c r="J52" s="151" t="s">
        <v>260</v>
      </c>
    </row>
    <row r="53" spans="1:10" ht="22.5" customHeight="1" x14ac:dyDescent="0.2">
      <c r="A53" s="17" t="s">
        <v>8</v>
      </c>
      <c r="B53" s="150" t="s">
        <v>261</v>
      </c>
      <c r="C53" s="130"/>
      <c r="D53" s="130"/>
      <c r="E53" s="17" t="s">
        <v>8</v>
      </c>
      <c r="F53" s="151" t="s">
        <v>262</v>
      </c>
      <c r="G53" s="17"/>
      <c r="H53" s="152"/>
      <c r="I53" s="17" t="s">
        <v>8</v>
      </c>
      <c r="J53" s="151" t="s">
        <v>263</v>
      </c>
    </row>
    <row r="54" spans="1:10" ht="22.5" customHeight="1" x14ac:dyDescent="0.2">
      <c r="A54" s="17" t="s">
        <v>8</v>
      </c>
      <c r="B54" s="150" t="s">
        <v>264</v>
      </c>
      <c r="C54" s="130"/>
      <c r="D54" s="130"/>
      <c r="E54" s="17" t="s">
        <v>8</v>
      </c>
      <c r="F54" s="151" t="s">
        <v>265</v>
      </c>
      <c r="G54" s="17"/>
      <c r="H54" s="152"/>
      <c r="I54" s="17" t="s">
        <v>8</v>
      </c>
      <c r="J54" s="151" t="s">
        <v>266</v>
      </c>
    </row>
    <row r="55" spans="1:10" ht="22.5" customHeight="1" x14ac:dyDescent="0.2">
      <c r="A55" s="17" t="s">
        <v>8</v>
      </c>
      <c r="B55" s="150" t="s">
        <v>267</v>
      </c>
      <c r="C55" s="130"/>
      <c r="D55" s="130"/>
      <c r="E55" s="17" t="s">
        <v>8</v>
      </c>
      <c r="F55" s="151" t="s">
        <v>268</v>
      </c>
      <c r="G55" s="17"/>
      <c r="H55" s="152"/>
      <c r="I55" s="17" t="s">
        <v>8</v>
      </c>
      <c r="J55" s="151" t="s">
        <v>269</v>
      </c>
    </row>
    <row r="56" spans="1:10" ht="22.5" customHeight="1" x14ac:dyDescent="0.2">
      <c r="A56" s="17" t="s">
        <v>8</v>
      </c>
      <c r="B56" s="150" t="s">
        <v>270</v>
      </c>
      <c r="C56" s="130"/>
      <c r="D56" s="130"/>
      <c r="E56" s="17" t="s">
        <v>8</v>
      </c>
      <c r="F56" s="151" t="s">
        <v>271</v>
      </c>
      <c r="G56" s="17"/>
      <c r="H56" s="152"/>
      <c r="I56" s="17" t="s">
        <v>8</v>
      </c>
      <c r="J56" s="151" t="s">
        <v>272</v>
      </c>
    </row>
    <row r="57" spans="1:10" ht="22.5" customHeight="1" x14ac:dyDescent="0.2">
      <c r="A57" s="17" t="s">
        <v>8</v>
      </c>
      <c r="B57" s="150" t="s">
        <v>273</v>
      </c>
      <c r="C57" s="130"/>
      <c r="D57" s="130"/>
      <c r="E57" s="17" t="s">
        <v>8</v>
      </c>
      <c r="F57" s="151" t="s">
        <v>93</v>
      </c>
      <c r="G57" s="17"/>
      <c r="H57" s="152"/>
      <c r="I57" s="17" t="s">
        <v>8</v>
      </c>
      <c r="J57" s="151" t="s">
        <v>274</v>
      </c>
    </row>
    <row r="58" spans="1:10" ht="22.5" customHeight="1" x14ac:dyDescent="0.2">
      <c r="A58" s="17" t="s">
        <v>8</v>
      </c>
      <c r="B58" s="150" t="s">
        <v>275</v>
      </c>
      <c r="C58" s="130"/>
      <c r="D58" s="130"/>
      <c r="E58" s="17" t="s">
        <v>8</v>
      </c>
      <c r="F58" s="151" t="s">
        <v>229</v>
      </c>
      <c r="G58" s="17"/>
      <c r="H58" s="152"/>
      <c r="I58" s="17" t="s">
        <v>8</v>
      </c>
      <c r="J58" s="151" t="s">
        <v>276</v>
      </c>
    </row>
    <row r="59" spans="1:10" ht="22.5" customHeight="1" x14ac:dyDescent="0.2">
      <c r="A59" s="17" t="s">
        <v>8</v>
      </c>
      <c r="B59" s="150" t="s">
        <v>277</v>
      </c>
      <c r="C59" s="130"/>
      <c r="D59" s="130"/>
      <c r="E59" s="17" t="s">
        <v>8</v>
      </c>
      <c r="F59" s="151" t="s">
        <v>278</v>
      </c>
      <c r="G59" s="17"/>
      <c r="H59" s="152"/>
      <c r="I59" s="17" t="s">
        <v>8</v>
      </c>
      <c r="J59" s="151" t="s">
        <v>279</v>
      </c>
    </row>
    <row r="60" spans="1:10" ht="22.5" customHeight="1" x14ac:dyDescent="0.2">
      <c r="A60" s="17" t="s">
        <v>8</v>
      </c>
      <c r="B60" s="150" t="s">
        <v>280</v>
      </c>
      <c r="C60" s="130"/>
      <c r="D60" s="130"/>
      <c r="E60" s="17" t="s">
        <v>8</v>
      </c>
      <c r="F60" s="151" t="s">
        <v>281</v>
      </c>
      <c r="G60" s="17"/>
      <c r="H60" s="152"/>
      <c r="I60" s="17" t="s">
        <v>8</v>
      </c>
      <c r="J60" s="151" t="s">
        <v>282</v>
      </c>
    </row>
    <row r="61" spans="1:10" ht="22.5" customHeight="1" x14ac:dyDescent="0.2">
      <c r="A61" s="17" t="s">
        <v>8</v>
      </c>
      <c r="B61" s="150" t="s">
        <v>283</v>
      </c>
      <c r="C61" s="130"/>
      <c r="D61" s="130"/>
      <c r="E61" s="17" t="s">
        <v>8</v>
      </c>
      <c r="F61" s="151" t="s">
        <v>284</v>
      </c>
      <c r="G61" s="17"/>
      <c r="H61" s="152"/>
      <c r="I61" s="17" t="s">
        <v>8</v>
      </c>
      <c r="J61" s="151" t="s">
        <v>285</v>
      </c>
    </row>
    <row r="62" spans="1:10" ht="22.5" customHeight="1" x14ac:dyDescent="0.2">
      <c r="A62" s="17"/>
      <c r="B62" s="152"/>
      <c r="C62" s="130"/>
      <c r="D62" s="130"/>
      <c r="E62" s="17" t="s">
        <v>8</v>
      </c>
      <c r="F62" s="151" t="s">
        <v>286</v>
      </c>
      <c r="G62" s="17"/>
      <c r="H62" s="152"/>
      <c r="I62" s="17" t="s">
        <v>8</v>
      </c>
      <c r="J62" s="151" t="s">
        <v>287</v>
      </c>
    </row>
    <row r="63" spans="1:10" ht="22.5" customHeight="1" x14ac:dyDescent="0.2">
      <c r="A63" s="17"/>
      <c r="B63" s="152"/>
      <c r="C63" s="130"/>
      <c r="D63" s="130"/>
      <c r="E63" s="17" t="s">
        <v>8</v>
      </c>
      <c r="F63" s="151" t="s">
        <v>288</v>
      </c>
      <c r="G63" s="17"/>
      <c r="H63" s="152"/>
      <c r="I63" s="17" t="s">
        <v>8</v>
      </c>
      <c r="J63" s="151" t="s">
        <v>289</v>
      </c>
    </row>
    <row r="64" spans="1:10" ht="22.5" customHeight="1" x14ac:dyDescent="0.2">
      <c r="A64" s="17"/>
      <c r="B64" s="152"/>
      <c r="C64" s="130"/>
      <c r="D64" s="130"/>
      <c r="E64" s="17" t="s">
        <v>8</v>
      </c>
      <c r="F64" s="151" t="s">
        <v>290</v>
      </c>
      <c r="G64" s="17"/>
      <c r="H64" s="152"/>
      <c r="I64" s="130"/>
    </row>
    <row r="65" spans="1:12" ht="22.5" customHeight="1" x14ac:dyDescent="0.2">
      <c r="A65" s="17"/>
      <c r="B65" s="152"/>
      <c r="C65" s="130"/>
      <c r="D65" s="130"/>
      <c r="E65" s="17"/>
      <c r="F65" s="130"/>
      <c r="G65" s="17"/>
      <c r="H65" s="152"/>
      <c r="I65" s="130"/>
    </row>
    <row r="66" spans="1:12" ht="22.5" customHeight="1" x14ac:dyDescent="0.2">
      <c r="A66" s="17"/>
      <c r="B66" s="152"/>
      <c r="C66" s="130"/>
      <c r="D66" s="130"/>
      <c r="E66" s="17"/>
      <c r="F66" s="130"/>
      <c r="G66" s="17"/>
      <c r="H66" s="152"/>
      <c r="I66" s="130"/>
    </row>
    <row r="67" spans="1:12" ht="33.75" customHeight="1" x14ac:dyDescent="0.2">
      <c r="A67" s="257" t="s">
        <v>220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</row>
    <row r="68" spans="1:12" ht="39" customHeight="1" x14ac:dyDescent="0.2"/>
    <row r="69" spans="1:12" ht="19.5" customHeight="1" x14ac:dyDescent="0.2">
      <c r="F69" s="111" t="s">
        <v>20</v>
      </c>
      <c r="G69" s="111"/>
      <c r="I69" s="112"/>
      <c r="L69" s="113">
        <f>L2</f>
        <v>45337</v>
      </c>
    </row>
    <row r="70" spans="1:12" ht="15.95" customHeight="1" x14ac:dyDescent="0.2">
      <c r="F70" s="114"/>
      <c r="G70" s="112"/>
      <c r="J70" s="112"/>
    </row>
    <row r="71" spans="1:12" ht="17.25" customHeight="1" x14ac:dyDescent="0.2">
      <c r="A71" s="243" t="s">
        <v>202</v>
      </c>
      <c r="B71" s="243"/>
      <c r="C71" s="243"/>
      <c r="D71" s="243"/>
      <c r="E71" s="244"/>
      <c r="F71" s="244"/>
      <c r="G71" s="244"/>
      <c r="H71" s="244"/>
      <c r="I71" s="245"/>
      <c r="J71" s="246"/>
      <c r="K71" s="247"/>
      <c r="L71" s="247"/>
    </row>
    <row r="72" spans="1:12" ht="17.25" customHeight="1" x14ac:dyDescent="0.2">
      <c r="A72" s="243"/>
      <c r="B72" s="243"/>
      <c r="C72" s="243"/>
      <c r="D72" s="243"/>
      <c r="E72" s="244"/>
      <c r="F72" s="244"/>
      <c r="G72" s="244"/>
      <c r="H72" s="244"/>
      <c r="I72" s="245"/>
      <c r="J72" s="115"/>
      <c r="K72" s="116"/>
      <c r="L72" s="117" t="s">
        <v>291</v>
      </c>
    </row>
    <row r="73" spans="1:12" ht="17.25" customHeight="1" x14ac:dyDescent="0.2">
      <c r="A73" s="243"/>
      <c r="B73" s="243"/>
      <c r="C73" s="243"/>
      <c r="D73" s="243"/>
      <c r="E73" s="244"/>
      <c r="F73" s="244"/>
      <c r="G73" s="244"/>
      <c r="H73" s="244"/>
      <c r="I73" s="245"/>
      <c r="J73" s="115"/>
      <c r="K73" s="116"/>
      <c r="L73" s="118"/>
    </row>
    <row r="74" spans="1:12" ht="17.25" customHeight="1" x14ac:dyDescent="0.2">
      <c r="A74" s="17"/>
      <c r="B74" s="152"/>
      <c r="C74" s="130"/>
      <c r="D74" s="130"/>
      <c r="E74" s="17"/>
      <c r="F74" s="130"/>
      <c r="G74" s="17"/>
      <c r="H74" s="152"/>
      <c r="I74" s="130"/>
    </row>
    <row r="75" spans="1:12" ht="17.25" customHeight="1" x14ac:dyDescent="0.2">
      <c r="A75" s="17"/>
      <c r="B75" s="152"/>
      <c r="C75" s="130"/>
      <c r="D75" s="130"/>
      <c r="E75" s="130"/>
      <c r="F75" s="130"/>
      <c r="G75" s="17"/>
      <c r="H75" s="152"/>
      <c r="I75" s="130"/>
    </row>
    <row r="76" spans="1:12" s="130" customFormat="1" ht="22.5" customHeight="1" x14ac:dyDescent="0.2">
      <c r="A76" s="141" t="s">
        <v>292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3"/>
    </row>
    <row r="77" spans="1:12" ht="22.5" customHeight="1" x14ac:dyDescent="0.2">
      <c r="A77" s="17"/>
      <c r="B77" s="152"/>
      <c r="C77" s="130"/>
      <c r="D77" s="130"/>
      <c r="E77" s="130"/>
      <c r="F77" s="130"/>
      <c r="G77" s="17"/>
      <c r="H77" s="152"/>
      <c r="I77" s="130"/>
    </row>
    <row r="78" spans="1:12" ht="22.5" customHeight="1" x14ac:dyDescent="0.2">
      <c r="A78" s="153" t="s">
        <v>293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</row>
    <row r="79" spans="1:12" ht="22.5" customHeight="1" x14ac:dyDescent="0.2">
      <c r="A79" s="17"/>
      <c r="B79" s="152"/>
      <c r="C79" s="130"/>
      <c r="D79" s="130"/>
      <c r="E79" s="130"/>
      <c r="F79" s="130"/>
      <c r="G79" s="17"/>
      <c r="H79" s="152"/>
      <c r="I79" s="130"/>
    </row>
    <row r="80" spans="1:12" ht="22.5" customHeight="1" x14ac:dyDescent="0.2">
      <c r="A80" s="17"/>
      <c r="B80" s="17" t="s">
        <v>8</v>
      </c>
      <c r="C80" s="150" t="s">
        <v>294</v>
      </c>
      <c r="D80" s="130"/>
      <c r="E80" s="130"/>
      <c r="F80" s="130"/>
      <c r="G80" s="17"/>
      <c r="H80" s="152"/>
      <c r="I80" s="130"/>
    </row>
    <row r="81" spans="1:9" ht="22.5" customHeight="1" x14ac:dyDescent="0.2">
      <c r="A81" s="17"/>
      <c r="B81" s="17" t="s">
        <v>8</v>
      </c>
      <c r="C81" s="150" t="s">
        <v>295</v>
      </c>
      <c r="D81" s="130"/>
      <c r="E81" s="130"/>
      <c r="F81" s="130"/>
      <c r="G81" s="17"/>
      <c r="H81" s="152"/>
      <c r="I81" s="130"/>
    </row>
    <row r="82" spans="1:9" ht="22.5" customHeight="1" x14ac:dyDescent="0.2">
      <c r="A82" s="17"/>
      <c r="B82" s="17" t="s">
        <v>8</v>
      </c>
      <c r="C82" s="150" t="s">
        <v>296</v>
      </c>
      <c r="D82" s="130"/>
      <c r="E82" s="130"/>
      <c r="F82" s="130"/>
      <c r="G82" s="17"/>
      <c r="H82" s="152"/>
      <c r="I82" s="130"/>
    </row>
    <row r="83" spans="1:9" ht="22.5" customHeight="1" x14ac:dyDescent="0.2">
      <c r="A83" s="17"/>
      <c r="B83" s="17" t="s">
        <v>8</v>
      </c>
      <c r="C83" s="150" t="s">
        <v>297</v>
      </c>
      <c r="D83" s="130"/>
      <c r="E83" s="130"/>
      <c r="F83" s="130"/>
      <c r="G83" s="17"/>
      <c r="H83" s="152"/>
      <c r="I83" s="130"/>
    </row>
    <row r="84" spans="1:9" ht="22.5" customHeight="1" x14ac:dyDescent="0.2">
      <c r="A84" s="17"/>
      <c r="B84" s="17" t="s">
        <v>8</v>
      </c>
      <c r="C84" s="150" t="s">
        <v>229</v>
      </c>
      <c r="D84" s="130"/>
      <c r="E84" s="130"/>
      <c r="F84" s="130"/>
      <c r="G84" s="17"/>
      <c r="H84" s="152"/>
      <c r="I84" s="130"/>
    </row>
    <row r="85" spans="1:9" ht="22.5" customHeight="1" x14ac:dyDescent="0.2">
      <c r="A85" s="17"/>
      <c r="B85" s="17" t="s">
        <v>8</v>
      </c>
      <c r="C85" s="150" t="s">
        <v>298</v>
      </c>
      <c r="D85" s="130"/>
      <c r="E85" s="130"/>
      <c r="F85" s="130"/>
      <c r="G85" s="17"/>
      <c r="H85" s="152"/>
      <c r="I85" s="130"/>
    </row>
    <row r="86" spans="1:9" ht="22.5" customHeight="1" x14ac:dyDescent="0.2">
      <c r="A86" s="17"/>
      <c r="B86" s="17" t="s">
        <v>8</v>
      </c>
      <c r="C86" s="150" t="s">
        <v>299</v>
      </c>
      <c r="D86" s="130"/>
      <c r="E86" s="130"/>
      <c r="F86" s="130"/>
      <c r="G86" s="17"/>
      <c r="H86" s="152"/>
      <c r="I86" s="130"/>
    </row>
    <row r="87" spans="1:9" ht="22.5" customHeight="1" x14ac:dyDescent="0.2">
      <c r="A87" s="17"/>
      <c r="B87" s="17" t="s">
        <v>8</v>
      </c>
      <c r="C87" s="150" t="s">
        <v>300</v>
      </c>
      <c r="D87" s="130"/>
      <c r="E87" s="130"/>
      <c r="F87" s="130"/>
      <c r="G87" s="17"/>
      <c r="H87" s="152"/>
      <c r="I87" s="130"/>
    </row>
    <row r="88" spans="1:9" ht="22.5" customHeight="1" x14ac:dyDescent="0.2">
      <c r="A88" s="17"/>
      <c r="B88" s="17" t="s">
        <v>8</v>
      </c>
      <c r="C88" s="150" t="s">
        <v>245</v>
      </c>
      <c r="D88" s="130"/>
      <c r="E88" s="130"/>
      <c r="F88" s="130"/>
      <c r="G88" s="17"/>
      <c r="H88" s="152"/>
      <c r="I88" s="130"/>
    </row>
    <row r="89" spans="1:9" ht="22.5" customHeight="1" x14ac:dyDescent="0.2">
      <c r="A89" s="17"/>
      <c r="B89" s="17" t="s">
        <v>8</v>
      </c>
      <c r="C89" s="150" t="s">
        <v>301</v>
      </c>
      <c r="D89" s="130"/>
      <c r="E89" s="130"/>
      <c r="F89" s="130"/>
      <c r="G89" s="17"/>
      <c r="H89" s="152"/>
      <c r="I89" s="130"/>
    </row>
    <row r="90" spans="1:9" ht="22.5" customHeight="1" x14ac:dyDescent="0.2">
      <c r="A90" s="17"/>
      <c r="B90" s="17" t="s">
        <v>8</v>
      </c>
      <c r="C90" s="150" t="s">
        <v>302</v>
      </c>
      <c r="D90" s="130"/>
      <c r="E90" s="130"/>
      <c r="F90" s="130"/>
      <c r="G90" s="17"/>
      <c r="H90" s="152"/>
      <c r="I90" s="130"/>
    </row>
    <row r="91" spans="1:9" ht="22.5" customHeight="1" x14ac:dyDescent="0.2">
      <c r="A91" s="17"/>
      <c r="B91" s="17" t="s">
        <v>8</v>
      </c>
      <c r="C91" s="150" t="s">
        <v>303</v>
      </c>
      <c r="D91" s="130"/>
      <c r="E91" s="130"/>
      <c r="F91" s="130"/>
      <c r="G91" s="17"/>
      <c r="H91" s="152"/>
      <c r="I91" s="130"/>
    </row>
    <row r="92" spans="1:9" ht="22.5" customHeight="1" x14ac:dyDescent="0.2">
      <c r="A92" s="17"/>
      <c r="B92" s="17" t="s">
        <v>8</v>
      </c>
      <c r="C92" s="150" t="s">
        <v>304</v>
      </c>
      <c r="D92" s="130"/>
      <c r="E92" s="130"/>
      <c r="F92" s="130"/>
      <c r="G92" s="17"/>
      <c r="H92" s="152"/>
      <c r="I92" s="130"/>
    </row>
    <row r="93" spans="1:9" ht="22.5" customHeight="1" x14ac:dyDescent="0.2">
      <c r="A93" s="17"/>
      <c r="B93" s="17" t="s">
        <v>8</v>
      </c>
      <c r="C93" s="150" t="s">
        <v>305</v>
      </c>
      <c r="D93" s="130"/>
      <c r="E93" s="130"/>
      <c r="F93" s="130"/>
      <c r="G93" s="17"/>
      <c r="H93" s="152"/>
      <c r="I93" s="130"/>
    </row>
    <row r="94" spans="1:9" ht="22.5" customHeight="1" x14ac:dyDescent="0.2">
      <c r="A94" s="17"/>
      <c r="B94" s="17" t="s">
        <v>8</v>
      </c>
      <c r="C94" s="150" t="s">
        <v>306</v>
      </c>
      <c r="D94" s="130"/>
      <c r="E94" s="130"/>
      <c r="F94" s="130"/>
      <c r="G94" s="17"/>
      <c r="H94" s="152"/>
      <c r="I94" s="130"/>
    </row>
    <row r="95" spans="1:9" ht="22.5" customHeight="1" x14ac:dyDescent="0.2">
      <c r="A95" s="17"/>
      <c r="B95" s="17" t="s">
        <v>8</v>
      </c>
      <c r="C95" s="150" t="s">
        <v>307</v>
      </c>
      <c r="D95" s="130"/>
      <c r="E95" s="130"/>
      <c r="F95" s="130"/>
      <c r="G95" s="17"/>
      <c r="H95" s="152"/>
      <c r="I95" s="130"/>
    </row>
    <row r="96" spans="1:9" ht="22.5" customHeight="1" x14ac:dyDescent="0.2">
      <c r="A96" s="17"/>
      <c r="B96" s="17" t="s">
        <v>8</v>
      </c>
      <c r="C96" s="150" t="s">
        <v>308</v>
      </c>
      <c r="D96" s="130"/>
      <c r="E96" s="130"/>
      <c r="F96" s="130"/>
      <c r="G96" s="17"/>
      <c r="H96" s="152"/>
      <c r="I96" s="130"/>
    </row>
    <row r="97" spans="1:14" ht="22.5" customHeight="1" x14ac:dyDescent="0.2">
      <c r="A97" s="17"/>
      <c r="B97" s="17" t="s">
        <v>8</v>
      </c>
      <c r="C97" s="150" t="s">
        <v>309</v>
      </c>
      <c r="D97" s="130"/>
      <c r="E97" s="130"/>
      <c r="F97" s="130"/>
      <c r="G97" s="17"/>
      <c r="H97" s="152"/>
      <c r="I97" s="130"/>
    </row>
    <row r="98" spans="1:14" ht="22.5" customHeight="1" x14ac:dyDescent="0.2">
      <c r="A98" s="17"/>
      <c r="B98" s="17"/>
      <c r="C98" s="150"/>
      <c r="D98" s="130"/>
      <c r="E98" s="130"/>
      <c r="F98" s="130"/>
      <c r="G98" s="17"/>
      <c r="H98" s="152"/>
      <c r="I98" s="130"/>
    </row>
    <row r="99" spans="1:14" ht="22.5" customHeight="1" x14ac:dyDescent="0.2">
      <c r="A99" s="17"/>
      <c r="B99" s="17"/>
      <c r="C99" s="150"/>
      <c r="D99" s="130"/>
      <c r="E99" s="130"/>
      <c r="F99" s="130"/>
      <c r="G99" s="17"/>
      <c r="H99" s="152"/>
      <c r="I99" s="130"/>
    </row>
    <row r="100" spans="1:14" ht="22.5" customHeight="1" x14ac:dyDescent="0.2">
      <c r="A100" s="17"/>
      <c r="B100" s="17"/>
      <c r="C100" s="150"/>
      <c r="D100" s="130"/>
      <c r="E100" s="130"/>
      <c r="F100" s="130"/>
      <c r="G100" s="17"/>
      <c r="H100" s="152"/>
      <c r="I100" s="130"/>
    </row>
    <row r="101" spans="1:14" ht="22.5" customHeight="1" x14ac:dyDescent="0.2">
      <c r="A101" s="17"/>
      <c r="B101" s="152"/>
      <c r="C101" s="130"/>
      <c r="D101" s="130"/>
      <c r="E101" s="130"/>
      <c r="F101" s="130"/>
      <c r="G101" s="17"/>
      <c r="H101" s="152"/>
      <c r="I101" s="130"/>
    </row>
    <row r="102" spans="1:14" ht="18" customHeight="1" x14ac:dyDescent="0.2"/>
    <row r="103" spans="1:14" ht="18" customHeight="1" x14ac:dyDescent="0.2">
      <c r="A103" s="153" t="s">
        <v>310</v>
      </c>
    </row>
    <row r="104" spans="1:14" ht="18" customHeight="1" x14ac:dyDescent="0.2"/>
    <row r="105" spans="1:14" ht="18" customHeight="1" x14ac:dyDescent="0.2"/>
    <row r="106" spans="1:14" ht="18" customHeight="1" x14ac:dyDescent="0.2"/>
    <row r="107" spans="1:14" ht="18" customHeight="1" x14ac:dyDescent="0.2"/>
    <row r="108" spans="1:14" ht="18" customHeight="1" x14ac:dyDescent="0.2"/>
    <row r="111" spans="1:14" s="19" customFormat="1" ht="41.25" customHeight="1" x14ac:dyDescent="0.2">
      <c r="A111" s="214" t="s">
        <v>220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18"/>
      <c r="N111" s="18"/>
    </row>
    <row r="112" spans="1:14" ht="39" customHeight="1" x14ac:dyDescent="0.2"/>
    <row r="113" spans="1:12" ht="19.5" customHeight="1" x14ac:dyDescent="0.2">
      <c r="F113" s="111" t="s">
        <v>20</v>
      </c>
      <c r="G113" s="111"/>
      <c r="I113" s="112"/>
      <c r="L113" s="113">
        <f>L2</f>
        <v>45337</v>
      </c>
    </row>
    <row r="114" spans="1:12" ht="15.95" customHeight="1" x14ac:dyDescent="0.2">
      <c r="F114" s="114"/>
      <c r="G114" s="112"/>
      <c r="J114" s="112"/>
    </row>
    <row r="115" spans="1:12" ht="17.25" customHeight="1" x14ac:dyDescent="0.2">
      <c r="A115" s="243" t="str">
        <f>[1]TexteWahl!$A$44</f>
        <v>Transportversicherung</v>
      </c>
      <c r="B115" s="243"/>
      <c r="C115" s="243"/>
      <c r="D115" s="243"/>
      <c r="E115" s="244"/>
      <c r="F115" s="244"/>
      <c r="G115" s="244"/>
      <c r="H115" s="244"/>
      <c r="I115" s="245"/>
      <c r="J115" s="246"/>
      <c r="K115" s="247"/>
      <c r="L115" s="247"/>
    </row>
    <row r="116" spans="1:12" ht="17.25" customHeight="1" x14ac:dyDescent="0.2">
      <c r="A116" s="243"/>
      <c r="B116" s="243"/>
      <c r="C116" s="243"/>
      <c r="D116" s="243"/>
      <c r="E116" s="244"/>
      <c r="F116" s="244"/>
      <c r="G116" s="244"/>
      <c r="H116" s="244"/>
      <c r="I116" s="245"/>
      <c r="J116" s="115"/>
      <c r="K116" s="116"/>
      <c r="L116" s="117" t="s">
        <v>311</v>
      </c>
    </row>
    <row r="117" spans="1:12" ht="17.25" customHeight="1" x14ac:dyDescent="0.2">
      <c r="A117" s="243"/>
      <c r="B117" s="243"/>
      <c r="C117" s="243"/>
      <c r="D117" s="243"/>
      <c r="E117" s="244"/>
      <c r="F117" s="244"/>
      <c r="G117" s="244"/>
      <c r="H117" s="244"/>
      <c r="I117" s="245"/>
      <c r="J117" s="115"/>
      <c r="K117" s="116"/>
      <c r="L117" s="118"/>
    </row>
    <row r="118" spans="1:12" ht="18" customHeight="1" x14ac:dyDescent="0.2">
      <c r="A118" s="119"/>
      <c r="B118" s="119"/>
      <c r="C118" s="119"/>
      <c r="D118" s="119"/>
      <c r="E118" s="120"/>
      <c r="F118" s="120"/>
      <c r="G118" s="120"/>
      <c r="H118" s="120"/>
      <c r="I118" s="121"/>
      <c r="J118" s="122"/>
      <c r="K118" s="123"/>
      <c r="L118" s="123"/>
    </row>
    <row r="119" spans="1:12" ht="22.5" customHeight="1" x14ac:dyDescent="0.2">
      <c r="A119" s="232" t="s">
        <v>312</v>
      </c>
      <c r="B119" s="232"/>
      <c r="C119" s="232"/>
      <c r="D119" s="232"/>
      <c r="E119" s="232"/>
      <c r="F119" s="232"/>
      <c r="G119" s="232"/>
      <c r="H119" s="232"/>
      <c r="I119" s="232"/>
      <c r="J119" s="155"/>
      <c r="K119" s="156"/>
      <c r="L119" s="156"/>
    </row>
    <row r="120" spans="1:12" ht="18" customHeight="1" x14ac:dyDescent="0.2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1:12" s="130" customFormat="1" ht="18" customHeight="1" x14ac:dyDescent="0.2">
      <c r="A121" s="157"/>
      <c r="B121" s="128"/>
      <c r="C121" s="128"/>
      <c r="D121" s="128"/>
      <c r="E121" s="129"/>
      <c r="F121" s="129"/>
      <c r="H121" s="158"/>
      <c r="I121" s="158"/>
      <c r="J121" s="158"/>
      <c r="K121" s="158"/>
      <c r="L121" s="129"/>
    </row>
    <row r="122" spans="1:12" s="130" customFormat="1" ht="18" customHeight="1" x14ac:dyDescent="0.2">
      <c r="A122" s="136"/>
      <c r="B122" s="251" t="s">
        <v>313</v>
      </c>
      <c r="C122" s="252"/>
      <c r="D122" s="253"/>
      <c r="E122" s="254" t="s">
        <v>314</v>
      </c>
      <c r="F122" s="252"/>
      <c r="G122" s="252"/>
      <c r="H122" s="253"/>
      <c r="I122" s="255" t="s">
        <v>315</v>
      </c>
      <c r="J122" s="256"/>
      <c r="K122" s="256"/>
      <c r="L122" s="129"/>
    </row>
    <row r="123" spans="1:12" s="130" customFormat="1" ht="18" customHeight="1" x14ac:dyDescent="0.2">
      <c r="A123" s="136"/>
      <c r="B123" s="251"/>
      <c r="C123" s="252"/>
      <c r="D123" s="253"/>
      <c r="E123" s="254"/>
      <c r="F123" s="252"/>
      <c r="G123" s="252"/>
      <c r="H123" s="253"/>
      <c r="I123" s="255"/>
      <c r="J123" s="256"/>
      <c r="K123" s="256"/>
      <c r="L123" s="129"/>
    </row>
    <row r="124" spans="1:12" s="130" customFormat="1" ht="18" customHeight="1" x14ac:dyDescent="0.2">
      <c r="A124" s="159"/>
      <c r="B124" s="240" t="s">
        <v>316</v>
      </c>
      <c r="C124" s="241"/>
      <c r="D124" s="242"/>
      <c r="E124" s="240" t="s">
        <v>383</v>
      </c>
      <c r="F124" s="241"/>
      <c r="G124" s="241"/>
      <c r="H124" s="242"/>
      <c r="I124" s="240" t="s">
        <v>317</v>
      </c>
      <c r="J124" s="241"/>
      <c r="K124" s="242"/>
      <c r="L124" s="129"/>
    </row>
    <row r="125" spans="1:12" s="130" customFormat="1" ht="18" customHeight="1" x14ac:dyDescent="0.2">
      <c r="A125" s="160"/>
      <c r="B125" s="248"/>
      <c r="C125" s="249"/>
      <c r="D125" s="250"/>
      <c r="E125" s="248"/>
      <c r="F125" s="249"/>
      <c r="G125" s="249"/>
      <c r="H125" s="250"/>
      <c r="I125" s="248"/>
      <c r="J125" s="249"/>
      <c r="K125" s="250"/>
      <c r="L125" s="129"/>
    </row>
    <row r="126" spans="1:12" s="130" customFormat="1" ht="78" customHeight="1" x14ac:dyDescent="0.2">
      <c r="A126" s="160"/>
      <c r="B126" s="248"/>
      <c r="C126" s="249"/>
      <c r="D126" s="250"/>
      <c r="E126" s="248"/>
      <c r="F126" s="249"/>
      <c r="G126" s="249"/>
      <c r="H126" s="250"/>
      <c r="I126" s="248"/>
      <c r="J126" s="249"/>
      <c r="K126" s="250"/>
      <c r="L126" s="129"/>
    </row>
    <row r="127" spans="1:12" s="130" customFormat="1" ht="18" customHeight="1" x14ac:dyDescent="0.2">
      <c r="A127" s="160"/>
      <c r="B127" s="248" t="s">
        <v>318</v>
      </c>
      <c r="C127" s="249"/>
      <c r="D127" s="250"/>
      <c r="E127" s="248" t="s">
        <v>384</v>
      </c>
      <c r="F127" s="249"/>
      <c r="G127" s="249"/>
      <c r="H127" s="250"/>
      <c r="I127" s="248" t="s">
        <v>317</v>
      </c>
      <c r="J127" s="249"/>
      <c r="K127" s="250"/>
      <c r="L127" s="129"/>
    </row>
    <row r="128" spans="1:12" s="130" customFormat="1" ht="18" customHeight="1" x14ac:dyDescent="0.2">
      <c r="A128" s="160"/>
      <c r="B128" s="248"/>
      <c r="C128" s="249"/>
      <c r="D128" s="250"/>
      <c r="E128" s="248"/>
      <c r="F128" s="249"/>
      <c r="G128" s="249"/>
      <c r="H128" s="250"/>
      <c r="I128" s="248"/>
      <c r="J128" s="249"/>
      <c r="K128" s="250"/>
      <c r="L128" s="129"/>
    </row>
    <row r="129" spans="1:12" s="130" customFormat="1" ht="27" customHeight="1" x14ac:dyDescent="0.2">
      <c r="A129" s="160"/>
      <c r="B129" s="248"/>
      <c r="C129" s="249"/>
      <c r="D129" s="250"/>
      <c r="E129" s="248"/>
      <c r="F129" s="249"/>
      <c r="G129" s="249"/>
      <c r="H129" s="250"/>
      <c r="I129" s="248"/>
      <c r="J129" s="249"/>
      <c r="K129" s="250"/>
      <c r="L129" s="129"/>
    </row>
    <row r="130" spans="1:12" s="130" customFormat="1" ht="128.25" customHeight="1" x14ac:dyDescent="0.2">
      <c r="A130" s="161"/>
      <c r="B130" s="248"/>
      <c r="C130" s="249"/>
      <c r="D130" s="250"/>
      <c r="E130" s="248"/>
      <c r="F130" s="249"/>
      <c r="G130" s="249"/>
      <c r="H130" s="250"/>
      <c r="I130" s="248"/>
      <c r="J130" s="249"/>
      <c r="K130" s="250"/>
      <c r="L130" s="129"/>
    </row>
    <row r="131" spans="1:12" s="130" customFormat="1" ht="18" customHeight="1" x14ac:dyDescent="0.2">
      <c r="A131" s="161"/>
      <c r="B131" s="248" t="s">
        <v>319</v>
      </c>
      <c r="C131" s="249"/>
      <c r="D131" s="250"/>
      <c r="E131" s="216" t="s">
        <v>320</v>
      </c>
      <c r="F131" s="217"/>
      <c r="G131" s="217"/>
      <c r="H131" s="218"/>
      <c r="I131" s="248" t="s">
        <v>321</v>
      </c>
      <c r="J131" s="249"/>
      <c r="K131" s="250"/>
      <c r="L131" s="129"/>
    </row>
    <row r="132" spans="1:12" s="130" customFormat="1" ht="18" customHeight="1" x14ac:dyDescent="0.2">
      <c r="A132" s="160"/>
      <c r="B132" s="248"/>
      <c r="C132" s="249"/>
      <c r="D132" s="250"/>
      <c r="E132" s="216"/>
      <c r="F132" s="217"/>
      <c r="G132" s="217"/>
      <c r="H132" s="218"/>
      <c r="I132" s="248"/>
      <c r="J132" s="249"/>
      <c r="K132" s="250"/>
      <c r="L132" s="129"/>
    </row>
    <row r="133" spans="1:12" s="130" customFormat="1" ht="82.5" customHeight="1" x14ac:dyDescent="0.2">
      <c r="A133" s="137"/>
      <c r="B133" s="248"/>
      <c r="C133" s="249"/>
      <c r="D133" s="250"/>
      <c r="E133" s="216"/>
      <c r="F133" s="217"/>
      <c r="G133" s="217"/>
      <c r="H133" s="218"/>
      <c r="I133" s="248"/>
      <c r="J133" s="249"/>
      <c r="K133" s="250"/>
      <c r="L133" s="129"/>
    </row>
    <row r="134" spans="1:12" s="130" customFormat="1" ht="18" customHeight="1" x14ac:dyDescent="0.2">
      <c r="A134" s="137"/>
      <c r="B134" s="216" t="s">
        <v>322</v>
      </c>
      <c r="C134" s="217"/>
      <c r="D134" s="218"/>
      <c r="E134" s="248" t="s">
        <v>385</v>
      </c>
      <c r="F134" s="249"/>
      <c r="G134" s="249"/>
      <c r="H134" s="250"/>
      <c r="I134" s="248" t="s">
        <v>323</v>
      </c>
      <c r="J134" s="249"/>
      <c r="K134" s="250"/>
      <c r="L134" s="129"/>
    </row>
    <row r="135" spans="1:12" s="130" customFormat="1" ht="18" customHeight="1" x14ac:dyDescent="0.2">
      <c r="A135" s="148"/>
      <c r="B135" s="216"/>
      <c r="C135" s="217"/>
      <c r="D135" s="218"/>
      <c r="E135" s="248"/>
      <c r="F135" s="249"/>
      <c r="G135" s="249"/>
      <c r="H135" s="250"/>
      <c r="I135" s="248"/>
      <c r="J135" s="249"/>
      <c r="K135" s="250"/>
      <c r="L135" s="129"/>
    </row>
    <row r="136" spans="1:12" s="130" customFormat="1" ht="129" customHeight="1" x14ac:dyDescent="0.2">
      <c r="A136" s="144"/>
      <c r="B136" s="216"/>
      <c r="C136" s="217"/>
      <c r="D136" s="218"/>
      <c r="E136" s="248"/>
      <c r="F136" s="249"/>
      <c r="G136" s="249"/>
      <c r="H136" s="250"/>
      <c r="I136" s="248"/>
      <c r="J136" s="249"/>
      <c r="K136" s="250"/>
      <c r="L136" s="146"/>
    </row>
    <row r="137" spans="1:12" ht="18" customHeight="1" x14ac:dyDescent="0.2">
      <c r="A137" s="149"/>
      <c r="B137" s="233" t="s">
        <v>324</v>
      </c>
      <c r="C137" s="233"/>
      <c r="D137" s="233"/>
      <c r="E137" s="233" t="s">
        <v>325</v>
      </c>
      <c r="F137" s="233"/>
      <c r="G137" s="233"/>
      <c r="H137" s="233"/>
      <c r="I137" s="234" t="s">
        <v>386</v>
      </c>
      <c r="J137" s="235"/>
      <c r="K137" s="236"/>
    </row>
    <row r="138" spans="1:12" ht="18" customHeight="1" x14ac:dyDescent="0.2">
      <c r="A138" s="20"/>
      <c r="B138" s="233"/>
      <c r="C138" s="233"/>
      <c r="D138" s="233"/>
      <c r="E138" s="233"/>
      <c r="F138" s="233"/>
      <c r="G138" s="233"/>
      <c r="H138" s="233"/>
      <c r="I138" s="237"/>
      <c r="J138" s="238"/>
      <c r="K138" s="239"/>
    </row>
    <row r="139" spans="1:12" ht="18" customHeight="1" x14ac:dyDescent="0.2">
      <c r="A139" s="20"/>
      <c r="B139" s="233"/>
      <c r="C139" s="233"/>
      <c r="D139" s="233"/>
      <c r="E139" s="233"/>
      <c r="F139" s="233"/>
      <c r="G139" s="233"/>
      <c r="H139" s="233"/>
      <c r="I139" s="237"/>
      <c r="J139" s="238"/>
      <c r="K139" s="239"/>
    </row>
    <row r="140" spans="1:12" ht="18" customHeight="1" x14ac:dyDescent="0.2">
      <c r="A140" s="20"/>
      <c r="B140" s="233"/>
      <c r="C140" s="233"/>
      <c r="D140" s="233"/>
      <c r="E140" s="233"/>
      <c r="F140" s="233"/>
      <c r="G140" s="233"/>
      <c r="H140" s="233"/>
      <c r="I140" s="237"/>
      <c r="J140" s="238"/>
      <c r="K140" s="239"/>
    </row>
    <row r="141" spans="1:12" ht="62.25" customHeight="1" x14ac:dyDescent="0.2">
      <c r="A141" s="20"/>
      <c r="B141" s="233"/>
      <c r="C141" s="233"/>
      <c r="D141" s="233"/>
      <c r="E141" s="233"/>
      <c r="F141" s="233"/>
      <c r="G141" s="233"/>
      <c r="H141" s="233"/>
      <c r="I141" s="240"/>
      <c r="J141" s="241"/>
      <c r="K141" s="242"/>
    </row>
    <row r="142" spans="1:12" ht="18" customHeight="1" x14ac:dyDescent="0.2">
      <c r="B142" s="162"/>
      <c r="C142" s="162"/>
      <c r="D142" s="162"/>
      <c r="E142" s="162"/>
      <c r="F142" s="162"/>
      <c r="G142" s="162"/>
      <c r="H142" s="21"/>
      <c r="I142" s="22"/>
      <c r="J142" s="22"/>
      <c r="K142" s="22"/>
    </row>
    <row r="143" spans="1:12" ht="18" customHeight="1" x14ac:dyDescent="0.2">
      <c r="B143" s="163" t="s">
        <v>326</v>
      </c>
      <c r="C143" s="162"/>
      <c r="D143" s="162"/>
      <c r="E143" s="162"/>
      <c r="F143" s="162"/>
      <c r="G143" s="162"/>
      <c r="H143" s="21"/>
      <c r="I143" s="22"/>
      <c r="J143" s="22"/>
      <c r="K143" s="22"/>
    </row>
    <row r="144" spans="1:12" ht="18" customHeight="1" x14ac:dyDescent="0.2">
      <c r="B144" s="163" t="s">
        <v>327</v>
      </c>
      <c r="C144" s="162"/>
      <c r="D144" s="162"/>
      <c r="E144" s="162"/>
      <c r="F144" s="162"/>
      <c r="G144" s="162"/>
      <c r="H144" s="23"/>
      <c r="I144" s="24"/>
      <c r="J144" s="24"/>
      <c r="K144" s="24"/>
    </row>
    <row r="145" spans="1:14" ht="15.75" customHeight="1" x14ac:dyDescent="0.25">
      <c r="B145" s="163" t="s">
        <v>328</v>
      </c>
      <c r="C145" s="162"/>
      <c r="D145" s="162"/>
      <c r="E145" s="162"/>
      <c r="F145" s="162"/>
      <c r="G145" s="162"/>
      <c r="H145" s="23"/>
      <c r="I145" s="25"/>
    </row>
    <row r="146" spans="1:14" ht="18" customHeight="1" x14ac:dyDescent="0.2">
      <c r="B146" s="163" t="s">
        <v>329</v>
      </c>
      <c r="C146" s="162"/>
      <c r="D146" s="162"/>
      <c r="E146" s="162"/>
      <c r="F146" s="162"/>
      <c r="G146" s="162"/>
    </row>
    <row r="147" spans="1:14" ht="4.5" customHeight="1" x14ac:dyDescent="0.2">
      <c r="B147" s="162"/>
      <c r="C147" s="162"/>
      <c r="D147" s="162"/>
      <c r="E147" s="162"/>
      <c r="F147" s="162"/>
      <c r="G147" s="162"/>
    </row>
    <row r="148" spans="1:14" ht="18" customHeight="1" x14ac:dyDescent="0.2">
      <c r="B148" s="162"/>
      <c r="C148" s="162"/>
      <c r="D148" s="162"/>
      <c r="E148" s="162"/>
      <c r="F148" s="162"/>
      <c r="G148" s="162"/>
    </row>
    <row r="149" spans="1:14" ht="18" customHeight="1" x14ac:dyDescent="0.2">
      <c r="B149" s="162"/>
      <c r="C149" s="162"/>
      <c r="D149" s="162"/>
      <c r="E149" s="162"/>
      <c r="F149" s="162"/>
      <c r="G149" s="162"/>
    </row>
    <row r="150" spans="1:14" ht="18" customHeight="1" x14ac:dyDescent="0.2"/>
    <row r="151" spans="1:14" s="19" customFormat="1" ht="41.25" customHeight="1" x14ac:dyDescent="0.2">
      <c r="A151" s="214" t="s">
        <v>220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18"/>
      <c r="N151" s="18"/>
    </row>
    <row r="152" spans="1:14" ht="39" customHeight="1" x14ac:dyDescent="0.2"/>
    <row r="153" spans="1:14" ht="19.5" customHeight="1" x14ac:dyDescent="0.2">
      <c r="F153" s="111" t="s">
        <v>20</v>
      </c>
      <c r="G153" s="111"/>
      <c r="I153" s="112"/>
      <c r="L153" s="113">
        <f>L2</f>
        <v>45337</v>
      </c>
    </row>
    <row r="154" spans="1:14" ht="15.95" customHeight="1" x14ac:dyDescent="0.2">
      <c r="F154" s="114"/>
      <c r="G154" s="112"/>
      <c r="J154" s="112"/>
    </row>
    <row r="155" spans="1:14" ht="17.25" customHeight="1" x14ac:dyDescent="0.2">
      <c r="A155" s="243" t="s">
        <v>202</v>
      </c>
      <c r="B155" s="243"/>
      <c r="C155" s="243"/>
      <c r="D155" s="243"/>
      <c r="E155" s="244"/>
      <c r="F155" s="244"/>
      <c r="G155" s="244"/>
      <c r="H155" s="244"/>
      <c r="I155" s="245"/>
      <c r="J155" s="246"/>
      <c r="K155" s="247"/>
      <c r="L155" s="247"/>
    </row>
    <row r="156" spans="1:14" ht="17.25" customHeight="1" x14ac:dyDescent="0.2">
      <c r="A156" s="243"/>
      <c r="B156" s="243"/>
      <c r="C156" s="243"/>
      <c r="D156" s="243"/>
      <c r="E156" s="244"/>
      <c r="F156" s="244"/>
      <c r="G156" s="244"/>
      <c r="H156" s="244"/>
      <c r="I156" s="245"/>
      <c r="J156" s="115"/>
      <c r="K156" s="116"/>
      <c r="L156" s="117" t="s">
        <v>330</v>
      </c>
    </row>
    <row r="157" spans="1:14" ht="17.25" customHeight="1" x14ac:dyDescent="0.2">
      <c r="A157" s="243"/>
      <c r="B157" s="243"/>
      <c r="C157" s="243"/>
      <c r="D157" s="243"/>
      <c r="E157" s="244"/>
      <c r="F157" s="244"/>
      <c r="G157" s="244"/>
      <c r="H157" s="244"/>
      <c r="I157" s="245"/>
      <c r="J157" s="115"/>
      <c r="K157" s="116"/>
      <c r="L157" s="118"/>
    </row>
    <row r="158" spans="1:14" ht="18" customHeight="1" x14ac:dyDescent="0.2">
      <c r="A158" s="119"/>
      <c r="B158" s="119"/>
      <c r="C158" s="119"/>
      <c r="D158" s="119"/>
      <c r="E158" s="120"/>
      <c r="F158" s="120"/>
      <c r="G158" s="120"/>
      <c r="H158" s="120"/>
      <c r="I158" s="121"/>
      <c r="J158" s="122"/>
      <c r="K158" s="123"/>
      <c r="L158" s="123"/>
    </row>
    <row r="159" spans="1:14" ht="22.5" customHeight="1" x14ac:dyDescent="0.2">
      <c r="A159" s="232" t="s">
        <v>331</v>
      </c>
      <c r="B159" s="232"/>
      <c r="C159" s="232"/>
      <c r="D159" s="232"/>
      <c r="E159" s="232"/>
      <c r="F159" s="232"/>
      <c r="G159" s="232"/>
      <c r="H159" s="232"/>
      <c r="I159" s="232"/>
      <c r="J159" s="155"/>
      <c r="K159" s="156"/>
      <c r="L159" s="156"/>
    </row>
    <row r="160" spans="1:14" ht="18" customHeight="1" x14ac:dyDescent="0.2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1:12" s="130" customFormat="1" ht="18" customHeight="1" x14ac:dyDescent="0.2">
      <c r="A161" s="157"/>
      <c r="B161" s="128"/>
      <c r="C161" s="128"/>
      <c r="D161" s="128"/>
      <c r="E161" s="129"/>
      <c r="F161" s="129"/>
      <c r="J161" s="158"/>
      <c r="K161" s="158"/>
      <c r="L161" s="129"/>
    </row>
    <row r="162" spans="1:12" s="130" customFormat="1" ht="18" customHeight="1" x14ac:dyDescent="0.2">
      <c r="A162" s="136"/>
      <c r="B162" s="164" t="s">
        <v>332</v>
      </c>
      <c r="C162" s="165"/>
      <c r="D162" s="166" t="s">
        <v>23</v>
      </c>
      <c r="E162" s="167"/>
      <c r="G162" s="164" t="s">
        <v>332</v>
      </c>
      <c r="H162" s="168"/>
      <c r="I162" s="166" t="s">
        <v>23</v>
      </c>
      <c r="K162" s="167"/>
      <c r="L162" s="129"/>
    </row>
    <row r="163" spans="1:12" s="130" customFormat="1" ht="22.5" customHeight="1" x14ac:dyDescent="0.2">
      <c r="A163" s="136"/>
      <c r="B163" s="167"/>
      <c r="D163" s="169"/>
      <c r="E163" s="167"/>
      <c r="F163" s="170"/>
      <c r="G163" s="26"/>
      <c r="H163" s="27"/>
      <c r="I163" s="28"/>
      <c r="K163" s="28"/>
      <c r="L163" s="129"/>
    </row>
    <row r="164" spans="1:12" s="130" customFormat="1" ht="22.5" customHeight="1" x14ac:dyDescent="0.2">
      <c r="A164" s="159"/>
      <c r="B164" s="228" t="s">
        <v>152</v>
      </c>
      <c r="C164" s="229"/>
      <c r="D164" s="171" t="s">
        <v>9</v>
      </c>
      <c r="E164" s="172"/>
      <c r="F164" s="172"/>
      <c r="G164" s="228" t="s">
        <v>354</v>
      </c>
      <c r="H164" s="229"/>
      <c r="I164" s="29">
        <v>8</v>
      </c>
      <c r="K164" s="30"/>
      <c r="L164" s="129"/>
    </row>
    <row r="165" spans="1:12" s="130" customFormat="1" ht="22.5" customHeight="1" x14ac:dyDescent="0.2">
      <c r="A165" s="160"/>
      <c r="B165" s="230" t="s">
        <v>333</v>
      </c>
      <c r="C165" s="231"/>
      <c r="D165" s="173" t="s">
        <v>10</v>
      </c>
      <c r="E165" s="172"/>
      <c r="F165" s="174"/>
      <c r="G165" s="230" t="s">
        <v>355</v>
      </c>
      <c r="H165" s="231">
        <v>6</v>
      </c>
      <c r="I165" s="31">
        <v>3</v>
      </c>
      <c r="K165" s="32"/>
      <c r="L165" s="129"/>
    </row>
    <row r="166" spans="1:12" s="130" customFormat="1" ht="22.5" customHeight="1" x14ac:dyDescent="0.2">
      <c r="A166" s="160"/>
      <c r="B166" s="228" t="s">
        <v>334</v>
      </c>
      <c r="C166" s="229"/>
      <c r="D166" s="171" t="s">
        <v>11</v>
      </c>
      <c r="E166" s="172"/>
      <c r="F166" s="172"/>
      <c r="G166" s="228" t="s">
        <v>356</v>
      </c>
      <c r="H166" s="229"/>
      <c r="I166" s="29">
        <v>6</v>
      </c>
      <c r="K166" s="33"/>
      <c r="L166" s="129"/>
    </row>
    <row r="167" spans="1:12" s="130" customFormat="1" ht="22.5" customHeight="1" x14ac:dyDescent="0.2">
      <c r="A167" s="160"/>
      <c r="B167" s="230" t="s">
        <v>335</v>
      </c>
      <c r="C167" s="231"/>
      <c r="D167" s="173" t="s">
        <v>11</v>
      </c>
      <c r="E167" s="172"/>
      <c r="F167" s="172"/>
      <c r="G167" s="230" t="s">
        <v>357</v>
      </c>
      <c r="H167" s="231">
        <v>3</v>
      </c>
      <c r="I167" s="31">
        <v>7</v>
      </c>
      <c r="K167" s="33"/>
      <c r="L167" s="129"/>
    </row>
    <row r="168" spans="1:12" s="130" customFormat="1" ht="22.5" customHeight="1" x14ac:dyDescent="0.2">
      <c r="A168" s="160"/>
      <c r="B168" s="228" t="s">
        <v>336</v>
      </c>
      <c r="C168" s="229"/>
      <c r="D168" s="171" t="s">
        <v>12</v>
      </c>
      <c r="E168" s="172"/>
      <c r="F168" s="172"/>
      <c r="G168" s="228" t="s">
        <v>180</v>
      </c>
      <c r="H168" s="229"/>
      <c r="I168" s="29">
        <v>3</v>
      </c>
      <c r="K168" s="30"/>
      <c r="L168" s="129"/>
    </row>
    <row r="169" spans="1:12" s="130" customFormat="1" ht="22.5" customHeight="1" x14ac:dyDescent="0.2">
      <c r="A169" s="161"/>
      <c r="B169" s="230" t="s">
        <v>337</v>
      </c>
      <c r="C169" s="231"/>
      <c r="D169" s="173" t="s">
        <v>10</v>
      </c>
      <c r="E169" s="172"/>
      <c r="F169" s="172"/>
      <c r="G169" s="230" t="s">
        <v>358</v>
      </c>
      <c r="H169" s="231">
        <v>2</v>
      </c>
      <c r="I169" s="31">
        <v>2</v>
      </c>
      <c r="K169" s="34"/>
      <c r="L169" s="129"/>
    </row>
    <row r="170" spans="1:12" s="130" customFormat="1" ht="22.5" customHeight="1" x14ac:dyDescent="0.2">
      <c r="A170" s="161"/>
      <c r="B170" s="228" t="s">
        <v>338</v>
      </c>
      <c r="C170" s="229"/>
      <c r="D170" s="171">
        <v>4</v>
      </c>
      <c r="E170" s="35"/>
      <c r="F170" s="172"/>
      <c r="G170" s="228" t="s">
        <v>359</v>
      </c>
      <c r="H170" s="229"/>
      <c r="I170" s="29">
        <v>2</v>
      </c>
      <c r="K170" s="34"/>
      <c r="L170" s="129"/>
    </row>
    <row r="171" spans="1:12" s="130" customFormat="1" ht="22.5" customHeight="1" x14ac:dyDescent="0.2">
      <c r="A171" s="160"/>
      <c r="B171" s="230" t="s">
        <v>339</v>
      </c>
      <c r="C171" s="231"/>
      <c r="D171" s="173">
        <v>2</v>
      </c>
      <c r="E171" s="35"/>
      <c r="F171" s="172"/>
      <c r="G171" s="230" t="s">
        <v>360</v>
      </c>
      <c r="H171" s="231">
        <v>3</v>
      </c>
      <c r="I171" s="31">
        <v>2</v>
      </c>
      <c r="K171" s="35"/>
      <c r="L171" s="129"/>
    </row>
    <row r="172" spans="1:12" s="130" customFormat="1" ht="22.5" customHeight="1" x14ac:dyDescent="0.2">
      <c r="A172" s="137"/>
      <c r="B172" s="228" t="s">
        <v>212</v>
      </c>
      <c r="C172" s="229"/>
      <c r="D172" s="171">
        <v>1</v>
      </c>
      <c r="E172" s="35"/>
      <c r="F172" s="172"/>
      <c r="G172" s="228" t="s">
        <v>361</v>
      </c>
      <c r="H172" s="229"/>
      <c r="I172" s="29">
        <v>3</v>
      </c>
      <c r="K172" s="36"/>
      <c r="L172" s="129"/>
    </row>
    <row r="173" spans="1:12" s="130" customFormat="1" ht="22.5" customHeight="1" x14ac:dyDescent="0.2">
      <c r="A173" s="137"/>
      <c r="B173" s="230" t="s">
        <v>340</v>
      </c>
      <c r="C173" s="231"/>
      <c r="D173" s="173" t="s">
        <v>10</v>
      </c>
      <c r="E173" s="172"/>
      <c r="F173" s="172"/>
      <c r="G173" s="230" t="s">
        <v>185</v>
      </c>
      <c r="H173" s="231">
        <v>4</v>
      </c>
      <c r="I173" s="31">
        <v>2</v>
      </c>
      <c r="K173" s="36"/>
      <c r="L173" s="129"/>
    </row>
    <row r="174" spans="1:12" s="130" customFormat="1" ht="22.5" customHeight="1" x14ac:dyDescent="0.2">
      <c r="A174" s="148"/>
      <c r="B174" s="228" t="s">
        <v>341</v>
      </c>
      <c r="C174" s="229"/>
      <c r="D174" s="171" t="s">
        <v>12</v>
      </c>
      <c r="E174" s="172"/>
      <c r="F174" s="172"/>
      <c r="G174" s="228" t="s">
        <v>362</v>
      </c>
      <c r="H174" s="229"/>
      <c r="I174" s="29">
        <v>4</v>
      </c>
      <c r="K174" s="36"/>
      <c r="L174" s="129"/>
    </row>
    <row r="175" spans="1:12" s="130" customFormat="1" ht="22.5" customHeight="1" x14ac:dyDescent="0.2">
      <c r="A175" s="144"/>
      <c r="B175" s="230" t="s">
        <v>342</v>
      </c>
      <c r="C175" s="231"/>
      <c r="D175" s="173" t="s">
        <v>12</v>
      </c>
      <c r="E175" s="172"/>
      <c r="F175" s="172"/>
      <c r="G175" s="230" t="s">
        <v>363</v>
      </c>
      <c r="H175" s="231">
        <v>2</v>
      </c>
      <c r="I175" s="31" t="s">
        <v>9</v>
      </c>
      <c r="K175" s="36"/>
      <c r="L175" s="175"/>
    </row>
    <row r="176" spans="1:12" ht="22.5" customHeight="1" x14ac:dyDescent="0.2">
      <c r="B176" s="228" t="s">
        <v>343</v>
      </c>
      <c r="C176" s="229"/>
      <c r="D176" s="171">
        <v>7</v>
      </c>
      <c r="E176" s="162"/>
      <c r="F176" s="172"/>
      <c r="G176" s="228" t="s">
        <v>364</v>
      </c>
      <c r="H176" s="229"/>
      <c r="I176" s="29">
        <v>2</v>
      </c>
      <c r="K176" s="176"/>
    </row>
    <row r="177" spans="1:12" ht="22.5" customHeight="1" x14ac:dyDescent="0.2">
      <c r="B177" s="230" t="s">
        <v>344</v>
      </c>
      <c r="C177" s="231"/>
      <c r="D177" s="173">
        <v>2</v>
      </c>
      <c r="E177" s="162"/>
      <c r="F177" s="172"/>
      <c r="G177" s="230" t="s">
        <v>365</v>
      </c>
      <c r="H177" s="231">
        <v>3</v>
      </c>
      <c r="I177" s="31">
        <v>2</v>
      </c>
      <c r="K177" s="176"/>
    </row>
    <row r="178" spans="1:12" ht="22.5" customHeight="1" x14ac:dyDescent="0.2">
      <c r="A178" s="154"/>
      <c r="B178" s="228" t="s">
        <v>345</v>
      </c>
      <c r="C178" s="229"/>
      <c r="D178" s="171">
        <v>2</v>
      </c>
      <c r="E178" s="162"/>
      <c r="F178" s="172"/>
      <c r="G178" s="228" t="s">
        <v>366</v>
      </c>
      <c r="H178" s="229"/>
      <c r="I178" s="29">
        <v>3</v>
      </c>
      <c r="K178" s="177"/>
      <c r="L178" s="178"/>
    </row>
    <row r="179" spans="1:12" ht="22.5" customHeight="1" x14ac:dyDescent="0.2">
      <c r="A179" s="149"/>
      <c r="B179" s="230" t="s">
        <v>346</v>
      </c>
      <c r="C179" s="231"/>
      <c r="D179" s="173" t="s">
        <v>9</v>
      </c>
      <c r="E179" s="162"/>
      <c r="F179" s="162"/>
      <c r="G179" s="230" t="s">
        <v>367</v>
      </c>
      <c r="H179" s="231">
        <v>3</v>
      </c>
      <c r="I179" s="31">
        <v>3</v>
      </c>
      <c r="K179" s="176"/>
    </row>
    <row r="180" spans="1:12" ht="22.5" customHeight="1" x14ac:dyDescent="0.2">
      <c r="A180" s="20"/>
      <c r="B180" s="228" t="s">
        <v>347</v>
      </c>
      <c r="C180" s="229"/>
      <c r="D180" s="171">
        <v>2</v>
      </c>
      <c r="E180" s="162"/>
      <c r="F180" s="162"/>
      <c r="G180" s="228" t="s">
        <v>368</v>
      </c>
      <c r="H180" s="229"/>
      <c r="I180" s="29">
        <v>3</v>
      </c>
      <c r="K180" s="176"/>
    </row>
    <row r="181" spans="1:12" ht="22.5" customHeight="1" x14ac:dyDescent="0.2">
      <c r="A181" s="20"/>
      <c r="B181" s="230" t="s">
        <v>348</v>
      </c>
      <c r="C181" s="231"/>
      <c r="D181" s="173">
        <v>2</v>
      </c>
      <c r="E181" s="162"/>
      <c r="F181" s="162"/>
      <c r="G181" s="230" t="s">
        <v>369</v>
      </c>
      <c r="H181" s="231">
        <v>7</v>
      </c>
      <c r="I181" s="31">
        <v>2</v>
      </c>
      <c r="K181" s="179"/>
    </row>
    <row r="182" spans="1:12" ht="22.5" customHeight="1" x14ac:dyDescent="0.2">
      <c r="A182" s="20"/>
      <c r="B182" s="228" t="s">
        <v>349</v>
      </c>
      <c r="C182" s="229"/>
      <c r="D182" s="171">
        <v>7</v>
      </c>
      <c r="E182" s="162"/>
      <c r="F182" s="162"/>
      <c r="G182" s="228" t="s">
        <v>370</v>
      </c>
      <c r="H182" s="229"/>
      <c r="I182" s="29">
        <v>7</v>
      </c>
      <c r="K182" s="179"/>
    </row>
    <row r="183" spans="1:12" ht="22.5" customHeight="1" x14ac:dyDescent="0.2">
      <c r="A183" s="37"/>
      <c r="B183" s="230" t="s">
        <v>350</v>
      </c>
      <c r="C183" s="231"/>
      <c r="D183" s="173">
        <v>7</v>
      </c>
      <c r="E183" s="162"/>
      <c r="F183" s="162"/>
      <c r="G183" s="230" t="s">
        <v>371</v>
      </c>
      <c r="H183" s="231">
        <v>4</v>
      </c>
      <c r="I183" s="31">
        <v>3</v>
      </c>
      <c r="K183" s="179"/>
    </row>
    <row r="184" spans="1:12" ht="22.5" customHeight="1" x14ac:dyDescent="0.2">
      <c r="A184" s="37"/>
      <c r="B184" s="228" t="s">
        <v>171</v>
      </c>
      <c r="C184" s="229"/>
      <c r="D184" s="171">
        <v>3</v>
      </c>
      <c r="E184" s="162"/>
      <c r="F184" s="162"/>
      <c r="G184" s="228" t="s">
        <v>372</v>
      </c>
      <c r="H184" s="229"/>
      <c r="I184" s="29">
        <v>4</v>
      </c>
      <c r="K184" s="179"/>
    </row>
    <row r="185" spans="1:12" ht="22.5" customHeight="1" x14ac:dyDescent="0.2">
      <c r="A185" s="180"/>
      <c r="B185" s="230" t="s">
        <v>351</v>
      </c>
      <c r="C185" s="231"/>
      <c r="D185" s="173">
        <v>3</v>
      </c>
      <c r="E185" s="162"/>
      <c r="F185" s="162"/>
      <c r="G185" s="230" t="s">
        <v>197</v>
      </c>
      <c r="H185" s="231" t="s">
        <v>9</v>
      </c>
      <c r="I185" s="31">
        <v>7</v>
      </c>
      <c r="K185" s="179"/>
    </row>
    <row r="186" spans="1:12" ht="22.5" customHeight="1" x14ac:dyDescent="0.2">
      <c r="A186" s="181"/>
      <c r="B186" s="228" t="s">
        <v>352</v>
      </c>
      <c r="C186" s="229"/>
      <c r="D186" s="171">
        <v>3</v>
      </c>
      <c r="E186" s="162"/>
      <c r="F186" s="162"/>
      <c r="G186" s="228" t="s">
        <v>198</v>
      </c>
      <c r="H186" s="229"/>
      <c r="I186" s="29" t="s">
        <v>9</v>
      </c>
      <c r="K186" s="176"/>
    </row>
    <row r="187" spans="1:12" ht="22.5" customHeight="1" x14ac:dyDescent="0.2">
      <c r="A187" s="180"/>
      <c r="B187" s="230" t="s">
        <v>353</v>
      </c>
      <c r="C187" s="231"/>
      <c r="D187" s="173">
        <v>3</v>
      </c>
      <c r="E187" s="162"/>
      <c r="F187" s="162"/>
      <c r="G187" s="230" t="s">
        <v>373</v>
      </c>
      <c r="H187" s="231">
        <v>7</v>
      </c>
      <c r="I187" s="31">
        <v>3</v>
      </c>
      <c r="K187" s="176"/>
    </row>
    <row r="188" spans="1:12" ht="22.5" customHeight="1" x14ac:dyDescent="0.2">
      <c r="A188" s="180"/>
      <c r="B188" s="228" t="s">
        <v>175</v>
      </c>
      <c r="C188" s="229"/>
      <c r="D188" s="171">
        <v>2</v>
      </c>
      <c r="E188" s="162"/>
      <c r="F188" s="162"/>
      <c r="G188" s="228" t="s">
        <v>374</v>
      </c>
      <c r="H188" s="229"/>
      <c r="I188" s="29">
        <v>7</v>
      </c>
      <c r="K188" s="176"/>
    </row>
    <row r="189" spans="1:12" ht="22.5" customHeight="1" x14ac:dyDescent="0.2">
      <c r="A189" s="180"/>
      <c r="B189" s="162"/>
      <c r="C189" s="162"/>
      <c r="D189" s="162"/>
      <c r="E189" s="162"/>
      <c r="F189" s="162"/>
      <c r="G189" s="230" t="s">
        <v>375</v>
      </c>
      <c r="H189" s="231">
        <v>0</v>
      </c>
      <c r="I189" s="176" t="s">
        <v>9</v>
      </c>
      <c r="J189" s="176"/>
      <c r="K189" s="176"/>
    </row>
    <row r="190" spans="1:12" ht="22.5" customHeight="1" x14ac:dyDescent="0.2">
      <c r="A190" s="180"/>
      <c r="C190" s="162"/>
      <c r="D190" s="162"/>
      <c r="E190" s="162"/>
      <c r="F190" s="162"/>
      <c r="G190" s="162"/>
      <c r="H190" s="176"/>
      <c r="I190" s="176"/>
      <c r="J190" s="176"/>
      <c r="K190" s="176"/>
    </row>
    <row r="191" spans="1:12" ht="18" customHeight="1" x14ac:dyDescent="0.2">
      <c r="A191" s="180"/>
      <c r="B191" s="162"/>
      <c r="C191" s="162"/>
      <c r="D191" s="162"/>
      <c r="E191" s="162"/>
      <c r="F191" s="162"/>
      <c r="G191" s="162"/>
      <c r="H191" s="176"/>
      <c r="I191" s="176"/>
      <c r="J191" s="176"/>
      <c r="K191" s="176"/>
    </row>
    <row r="192" spans="1:12" ht="18" customHeight="1" x14ac:dyDescent="0.2">
      <c r="A192" s="180"/>
      <c r="C192" s="162"/>
      <c r="D192" s="162"/>
      <c r="E192" s="162"/>
      <c r="F192" s="162"/>
      <c r="G192" s="162"/>
      <c r="H192" s="176"/>
      <c r="I192" s="176"/>
      <c r="J192" s="176"/>
      <c r="K192" s="176"/>
    </row>
    <row r="193" spans="1:14" ht="18" customHeight="1" x14ac:dyDescent="0.2">
      <c r="A193" s="180"/>
      <c r="B193" s="162"/>
      <c r="C193" s="162"/>
      <c r="D193" s="162"/>
      <c r="E193" s="162"/>
      <c r="F193" s="162"/>
      <c r="G193" s="162"/>
      <c r="H193" s="176"/>
      <c r="I193" s="176"/>
      <c r="J193" s="176"/>
      <c r="K193" s="176"/>
    </row>
    <row r="194" spans="1:14" ht="18" customHeight="1" x14ac:dyDescent="0.2">
      <c r="A194" s="180"/>
      <c r="C194" s="180"/>
    </row>
    <row r="195" spans="1:14" s="19" customFormat="1" ht="41.25" customHeight="1" x14ac:dyDescent="0.2">
      <c r="A195" s="214" t="str">
        <f>[1]TexteWahl!$A$32</f>
        <v>Wir arbeiten ausschließlich aufgrund der ADSp 2017.</v>
      </c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18"/>
      <c r="N195" s="18"/>
    </row>
  </sheetData>
  <mergeCells count="104">
    <mergeCell ref="A4:D6"/>
    <mergeCell ref="E4:H6"/>
    <mergeCell ref="I4:I6"/>
    <mergeCell ref="J4:L4"/>
    <mergeCell ref="A17:E17"/>
    <mergeCell ref="H18:K18"/>
    <mergeCell ref="A38:L38"/>
    <mergeCell ref="B40:D40"/>
    <mergeCell ref="F40:K40"/>
    <mergeCell ref="A67:L67"/>
    <mergeCell ref="A71:D73"/>
    <mergeCell ref="E71:H73"/>
    <mergeCell ref="I71:I73"/>
    <mergeCell ref="J71:L71"/>
    <mergeCell ref="H19:K19"/>
    <mergeCell ref="A20:E20"/>
    <mergeCell ref="H20:K20"/>
    <mergeCell ref="A24:L24"/>
    <mergeCell ref="A28:D30"/>
    <mergeCell ref="E28:H30"/>
    <mergeCell ref="I28:I30"/>
    <mergeCell ref="J28:L28"/>
    <mergeCell ref="B122:D123"/>
    <mergeCell ref="E122:H123"/>
    <mergeCell ref="I122:K123"/>
    <mergeCell ref="B124:D126"/>
    <mergeCell ref="E124:H126"/>
    <mergeCell ref="I124:K126"/>
    <mergeCell ref="A111:L111"/>
    <mergeCell ref="A115:D117"/>
    <mergeCell ref="E115:H117"/>
    <mergeCell ref="I115:I117"/>
    <mergeCell ref="J115:L115"/>
    <mergeCell ref="A119:I119"/>
    <mergeCell ref="B134:D136"/>
    <mergeCell ref="E134:H136"/>
    <mergeCell ref="I134:K136"/>
    <mergeCell ref="B127:D130"/>
    <mergeCell ref="E127:H130"/>
    <mergeCell ref="I127:K130"/>
    <mergeCell ref="B131:D133"/>
    <mergeCell ref="E131:H133"/>
    <mergeCell ref="I131:K133"/>
    <mergeCell ref="A159:I159"/>
    <mergeCell ref="B164:C164"/>
    <mergeCell ref="G164:H164"/>
    <mergeCell ref="B165:C165"/>
    <mergeCell ref="G165:H165"/>
    <mergeCell ref="B166:C166"/>
    <mergeCell ref="G166:H166"/>
    <mergeCell ref="B137:D141"/>
    <mergeCell ref="E137:H141"/>
    <mergeCell ref="I137:K141"/>
    <mergeCell ref="A151:L151"/>
    <mergeCell ref="A155:D157"/>
    <mergeCell ref="E155:H157"/>
    <mergeCell ref="I155:I157"/>
    <mergeCell ref="J155:L155"/>
    <mergeCell ref="B170:C170"/>
    <mergeCell ref="G170:H170"/>
    <mergeCell ref="B171:C171"/>
    <mergeCell ref="G171:H171"/>
    <mergeCell ref="B172:C172"/>
    <mergeCell ref="G172:H172"/>
    <mergeCell ref="B167:C167"/>
    <mergeCell ref="G167:H167"/>
    <mergeCell ref="B168:C168"/>
    <mergeCell ref="G168:H168"/>
    <mergeCell ref="B169:C169"/>
    <mergeCell ref="G169:H169"/>
    <mergeCell ref="B176:C176"/>
    <mergeCell ref="G176:H176"/>
    <mergeCell ref="B177:C177"/>
    <mergeCell ref="G177:H177"/>
    <mergeCell ref="B178:C178"/>
    <mergeCell ref="G178:H178"/>
    <mergeCell ref="B173:C173"/>
    <mergeCell ref="G173:H173"/>
    <mergeCell ref="B174:C174"/>
    <mergeCell ref="G174:H174"/>
    <mergeCell ref="B175:C175"/>
    <mergeCell ref="G175:H175"/>
    <mergeCell ref="B182:C182"/>
    <mergeCell ref="G182:H182"/>
    <mergeCell ref="B183:C183"/>
    <mergeCell ref="G183:H183"/>
    <mergeCell ref="B184:C184"/>
    <mergeCell ref="G184:H184"/>
    <mergeCell ref="B179:C179"/>
    <mergeCell ref="G179:H179"/>
    <mergeCell ref="B180:C180"/>
    <mergeCell ref="G180:H180"/>
    <mergeCell ref="B181:C181"/>
    <mergeCell ref="G181:H181"/>
    <mergeCell ref="B188:C188"/>
    <mergeCell ref="G188:H188"/>
    <mergeCell ref="G189:H189"/>
    <mergeCell ref="A195:L195"/>
    <mergeCell ref="B185:C185"/>
    <mergeCell ref="G185:H185"/>
    <mergeCell ref="B186:C186"/>
    <mergeCell ref="G186:H186"/>
    <mergeCell ref="B187:C187"/>
    <mergeCell ref="G187:H187"/>
  </mergeCells>
  <printOptions horizontalCentered="1" verticalCentered="1"/>
  <pageMargins left="0.19685039370078741" right="0.19685039370078741" top="0.31496062992125984" bottom="0.31496062992125984" header="0" footer="0"/>
  <pageSetup paperSize="9" scale="46" fitToHeight="5" orientation="landscape" r:id="rId1"/>
  <rowBreaks count="4" manualBreakCount="4">
    <brk id="24" max="11" man="1"/>
    <brk id="67" max="11" man="1"/>
    <brk id="111" max="11" man="1"/>
    <brk id="15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TVS DE</vt:lpstr>
      <vt:lpstr>TVS GB</vt:lpstr>
      <vt:lpstr>'TVS DE'!Druckbereich</vt:lpstr>
      <vt:lpstr>'TVS GB'!Druckbereich</vt:lpstr>
    </vt:vector>
  </TitlesOfParts>
  <Company>Rhenus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Bartilla, Ulrich</dc:creator>
  <cp:lastModifiedBy>Müller, Frank</cp:lastModifiedBy>
  <dcterms:created xsi:type="dcterms:W3CDTF">2024-02-14T15:22:18Z</dcterms:created>
  <dcterms:modified xsi:type="dcterms:W3CDTF">2024-02-15T13:07:24Z</dcterms:modified>
</cp:coreProperties>
</file>